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LUL225\Desktop\R-011045\May 2020\"/>
    </mc:Choice>
  </mc:AlternateContent>
  <bookViews>
    <workbookView xWindow="0" yWindow="0" windowWidth="28800" windowHeight="12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8" i="1" l="1"/>
  <c r="K48" i="1"/>
  <c r="J48" i="1"/>
  <c r="I48" i="1"/>
  <c r="H48" i="1"/>
  <c r="G48" i="1"/>
  <c r="F48" i="1"/>
  <c r="E48" i="1"/>
  <c r="D48" i="1"/>
  <c r="L25" i="1"/>
  <c r="K25" i="1"/>
  <c r="J25" i="1"/>
  <c r="I25" i="1"/>
  <c r="H25" i="1"/>
  <c r="G25" i="1"/>
  <c r="F25" i="1"/>
  <c r="E25" i="1"/>
  <c r="D25" i="1"/>
  <c r="E6" i="1"/>
  <c r="E29" i="1" l="1"/>
  <c r="F6" i="1"/>
  <c r="D29" i="1"/>
  <c r="G6" i="1" l="1"/>
  <c r="F29" i="1"/>
  <c r="H6" i="1" l="1"/>
  <c r="G29" i="1"/>
  <c r="I6" i="1" l="1"/>
  <c r="H29" i="1"/>
  <c r="I29" i="1" l="1"/>
  <c r="J6" i="1"/>
  <c r="K6" i="1" l="1"/>
  <c r="J29" i="1"/>
  <c r="K29" i="1" l="1"/>
  <c r="L6" i="1"/>
  <c r="L29" i="1" s="1"/>
  <c r="AH48" i="1" l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M6" i="1"/>
  <c r="M29" i="1" s="1"/>
  <c r="B28" i="1" s="1"/>
  <c r="N6" i="1" l="1"/>
  <c r="N29" i="1" l="1"/>
  <c r="O6" i="1"/>
  <c r="O29" i="1" l="1"/>
  <c r="P6" i="1"/>
  <c r="P29" i="1" l="1"/>
  <c r="Q6" i="1"/>
  <c r="R6" i="1" l="1"/>
  <c r="Q29" i="1"/>
  <c r="R29" i="1" l="1"/>
  <c r="S6" i="1"/>
  <c r="T6" i="1" l="1"/>
  <c r="S29" i="1"/>
  <c r="U6" i="1" l="1"/>
  <c r="T29" i="1"/>
  <c r="U29" i="1" l="1"/>
  <c r="V6" i="1"/>
  <c r="W6" i="1" l="1"/>
  <c r="V29" i="1"/>
  <c r="X6" i="1" l="1"/>
  <c r="W29" i="1"/>
  <c r="X29" i="1" l="1"/>
  <c r="Y6" i="1"/>
  <c r="Z6" i="1" l="1"/>
  <c r="Y29" i="1"/>
  <c r="Z29" i="1" l="1"/>
  <c r="AA6" i="1"/>
  <c r="AA29" i="1" l="1"/>
  <c r="AB6" i="1"/>
  <c r="AB29" i="1" l="1"/>
  <c r="AC6" i="1"/>
  <c r="AD6" i="1" l="1"/>
  <c r="AC29" i="1"/>
  <c r="AD29" i="1" l="1"/>
  <c r="AE6" i="1"/>
  <c r="AE29" i="1" l="1"/>
  <c r="AF6" i="1"/>
  <c r="AF29" i="1" l="1"/>
  <c r="AG6" i="1"/>
  <c r="AH6" i="1" l="1"/>
  <c r="AG29" i="1"/>
  <c r="AH29" i="1" l="1"/>
</calcChain>
</file>

<file path=xl/comments1.xml><?xml version="1.0" encoding="utf-8"?>
<comments xmlns="http://schemas.openxmlformats.org/spreadsheetml/2006/main">
  <authors>
    <author>126</author>
    <author>122</author>
  </authors>
  <commentList>
    <comment ref="AB5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Memorial Day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Comission Ceremony
Olympia</t>
        </r>
      </text>
    </comment>
    <comment ref="AB28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Memorial Day</t>
        </r>
      </text>
    </comment>
    <comment ref="I30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0800 - Tumwater</t>
        </r>
      </text>
    </comment>
    <comment ref="R30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Firearms - Academy 
11a</t>
        </r>
      </text>
    </comment>
    <comment ref="R32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Firearms - Academy 
11a</t>
        </r>
      </text>
    </comment>
    <comment ref="V32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Working 11</t>
        </r>
      </text>
    </comment>
    <comment ref="W32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Working 11</t>
        </r>
      </text>
    </comment>
    <comment ref="X32" authorId="1" shapeId="0">
      <text>
        <r>
          <rPr>
            <b/>
            <sz val="9"/>
            <color indexed="81"/>
            <rFont val="Tahoma"/>
            <family val="2"/>
          </rPr>
          <t>122:
Working 7</t>
        </r>
      </text>
    </comment>
    <comment ref="Y32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Working 11</t>
        </r>
      </text>
    </comment>
    <comment ref="R34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Firearms - Academy 
11a</t>
        </r>
      </text>
    </comment>
    <comment ref="Y36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Firearms - Academy 
11a</t>
        </r>
      </text>
    </comment>
    <comment ref="R38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Firearms - Academy 
11a</t>
        </r>
      </text>
    </comment>
    <comment ref="Y42" authorId="1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Firearms - Academy 
11a</t>
        </r>
      </text>
    </comment>
  </commentList>
</comments>
</file>

<file path=xl/sharedStrings.xml><?xml version="1.0" encoding="utf-8"?>
<sst xmlns="http://schemas.openxmlformats.org/spreadsheetml/2006/main" count="443" uniqueCount="69">
  <si>
    <t>Michelle Pardue</t>
  </si>
  <si>
    <t>Z538</t>
  </si>
  <si>
    <t>D</t>
  </si>
  <si>
    <t>H</t>
  </si>
  <si>
    <t>CISM / PS / CSI</t>
  </si>
  <si>
    <t>Chehalis APA - Detachment 6 - Sgt. Stellmacher</t>
  </si>
  <si>
    <t>From:</t>
  </si>
  <si>
    <t>Shift</t>
  </si>
  <si>
    <t>SU</t>
  </si>
  <si>
    <t>MO</t>
  </si>
  <si>
    <t>TU</t>
  </si>
  <si>
    <t>WE</t>
  </si>
  <si>
    <t>TH</t>
  </si>
  <si>
    <t>FR</t>
  </si>
  <si>
    <t>SA</t>
  </si>
  <si>
    <t>To:</t>
  </si>
  <si>
    <t>#</t>
  </si>
  <si>
    <t>Sgt. Stellmacher</t>
  </si>
  <si>
    <t>N</t>
  </si>
  <si>
    <t>HC</t>
  </si>
  <si>
    <t xml:space="preserve"> </t>
  </si>
  <si>
    <t>Perretta</t>
  </si>
  <si>
    <t>4P</t>
  </si>
  <si>
    <t>AL</t>
  </si>
  <si>
    <t>Ausborn</t>
  </si>
  <si>
    <t>Admin Leave</t>
  </si>
  <si>
    <t>Pry</t>
  </si>
  <si>
    <t>7P</t>
  </si>
  <si>
    <t>ADAT / CTS</t>
  </si>
  <si>
    <t>Whearty</t>
  </si>
  <si>
    <t>12P</t>
  </si>
  <si>
    <t>TIC</t>
  </si>
  <si>
    <t>Farkas</t>
  </si>
  <si>
    <t>5P</t>
  </si>
  <si>
    <t>DRE</t>
  </si>
  <si>
    <t>Berg</t>
  </si>
  <si>
    <t>T/E</t>
  </si>
  <si>
    <t>Rehire Training Academy and FTO with 804 Det.7</t>
  </si>
  <si>
    <t>Russell</t>
  </si>
  <si>
    <t xml:space="preserve">PIO / Recruiter </t>
  </si>
  <si>
    <t>Detachment 7</t>
  </si>
  <si>
    <t>1262 Coverage for 512</t>
  </si>
  <si>
    <t>Number of Troopers Working</t>
  </si>
  <si>
    <t>BAC</t>
  </si>
  <si>
    <t>CTW</t>
  </si>
  <si>
    <t>SL</t>
  </si>
  <si>
    <t>Chehalis APA - Detachment 7 - Sgt. Pardue</t>
  </si>
  <si>
    <t>Sgt. Pardue</t>
  </si>
  <si>
    <t xml:space="preserve">UAV /CTS / Recon / PIO / MIDU </t>
  </si>
  <si>
    <t>Davis</t>
  </si>
  <si>
    <t>5A</t>
  </si>
  <si>
    <t>TFO</t>
  </si>
  <si>
    <t>HW</t>
  </si>
  <si>
    <t>Self</t>
  </si>
  <si>
    <t>6A</t>
  </si>
  <si>
    <t>4P.</t>
  </si>
  <si>
    <t>The Extra Guy</t>
  </si>
  <si>
    <t>Willson</t>
  </si>
  <si>
    <t>7A</t>
  </si>
  <si>
    <t>DRE / SFST / ARM</t>
  </si>
  <si>
    <t>Johnson</t>
  </si>
  <si>
    <t>FTO / EVOC</t>
  </si>
  <si>
    <t>Ashley</t>
  </si>
  <si>
    <t xml:space="preserve">EVOC / RECON </t>
  </si>
  <si>
    <t>Villanueva</t>
  </si>
  <si>
    <t>Great Guy</t>
  </si>
  <si>
    <t>Porter</t>
  </si>
  <si>
    <t>The New Guy</t>
  </si>
  <si>
    <t>TAR Deadline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</si>
</sst>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d"/>
  </numFmts>
  <fonts count="19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0"/>
      <name val="Leelawadee UI Semilight"/>
      <family val="2"/>
    </font>
    <font>
      <b/>
      <i/>
      <sz val="10"/>
      <name val="Leelawadee UI Semilight"/>
      <family val="2"/>
    </font>
    <font>
      <sz val="10"/>
      <name val="Leelawadee UI Semilight"/>
      <family val="2"/>
    </font>
    <font>
      <i/>
      <sz val="10"/>
      <name val="Leelawadee UI Semilight"/>
      <family val="2"/>
    </font>
    <font>
      <i/>
      <sz val="11"/>
      <color theme="1"/>
      <name val="Leelawadee UI Semilight"/>
      <family val="2"/>
    </font>
    <font>
      <b/>
      <i/>
      <sz val="16"/>
      <name val="Leelawadee UI Semilight"/>
      <family val="2"/>
    </font>
    <font>
      <sz val="10"/>
      <color theme="1"/>
      <name val="Arial"/>
      <family val="2"/>
    </font>
    <font>
      <sz val="10"/>
      <color theme="1"/>
      <name val="Leelawadee UI Semilight"/>
      <family val="2"/>
    </font>
    <font>
      <b/>
      <i/>
      <sz val="10"/>
      <color theme="1"/>
      <name val="Leelawadee UI Semilight"/>
      <family val="2"/>
    </font>
    <font>
      <i/>
      <sz val="10"/>
      <color theme="1"/>
      <name val="Leelawadee UI Semilight"/>
      <family val="2"/>
    </font>
    <font>
      <sz val="8"/>
      <name val="Leelawadee UI Semilight"/>
      <family val="2"/>
    </font>
    <font>
      <b/>
      <sz val="10"/>
      <color theme="1"/>
      <name val="Leelawadee UI Semilight"/>
      <family val="2"/>
    </font>
    <font>
      <sz val="8"/>
      <color theme="1"/>
      <name val="Leelawadee UI Semilight"/>
      <family val="2"/>
    </font>
    <font>
      <i/>
      <sz val="8"/>
      <name val="Leelawadee UI Semilight"/>
      <family val="2"/>
    </font>
    <font>
      <sz val="11"/>
      <color theme="1"/>
      <name val="Leelawadee UI Semi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0000"/>
        <bgColor indexed="64"/>
      </patternFill>
    </fill>
  </fills>
  <borders count="71">
    <border>
      <left/>
      <right/>
      <top/>
      <bottom/>
      <diagonal/>
    </border>
    <border>
      <left/>
      <right style="thin">
        <color theme="1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ck">
        <color indexed="64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ck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ck">
        <color indexed="64"/>
      </bottom>
      <diagonal/>
    </border>
    <border>
      <left style="thin">
        <color theme="1"/>
      </left>
      <right style="thin">
        <color theme="1"/>
      </right>
      <top/>
      <bottom style="thick">
        <color indexed="64"/>
      </bottom>
      <diagonal/>
    </border>
    <border>
      <left style="thin">
        <color theme="1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theme="1"/>
      </right>
      <top style="thin">
        <color theme="1"/>
      </top>
      <bottom style="thick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indexed="64"/>
      </bottom>
      <diagonal/>
    </border>
    <border>
      <left style="thin">
        <color theme="1"/>
      </left>
      <right style="thick">
        <color indexed="64"/>
      </right>
      <top style="thin">
        <color theme="1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theme="1"/>
      </left>
      <right/>
      <top style="thick">
        <color theme="1"/>
      </top>
      <bottom style="thick">
        <color indexed="64"/>
      </bottom>
      <diagonal/>
    </border>
    <border>
      <left/>
      <right/>
      <top style="thick">
        <color theme="1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ck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ck">
        <color indexed="64"/>
      </right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ck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ck">
        <color indexed="64"/>
      </right>
      <top style="thin">
        <color theme="1"/>
      </top>
      <bottom/>
      <diagonal/>
    </border>
    <border>
      <left style="thin">
        <color theme="1"/>
      </left>
      <right style="thick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theme="1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1"/>
      </right>
      <top style="thick">
        <color indexed="64"/>
      </top>
      <bottom style="thick">
        <color indexed="64"/>
      </bottom>
      <diagonal/>
    </border>
    <border>
      <left/>
      <right style="thin">
        <color theme="1"/>
      </right>
      <top style="thick">
        <color indexed="64"/>
      </top>
      <bottom style="thick">
        <color indexed="64"/>
      </bottom>
      <diagonal/>
    </border>
    <border>
      <left style="thin">
        <color theme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/>
      <top/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8" fillId="7" borderId="0" applyNumberFormat="0" applyBorder="0" applyAlignment="0" applyProtection="0"/>
    <xf numFmtId="0" fontId="8" fillId="3" borderId="0" applyNumberFormat="0" applyBorder="0" applyAlignment="0" applyProtection="0"/>
    <xf numFmtId="0" fontId="8" fillId="0" borderId="41" applyNumberFormat="0" applyBorder="0" applyAlignment="0" applyProtection="0"/>
    <xf numFmtId="0" fontId="8" fillId="9" borderId="0" applyNumberFormat="0" applyBorder="0" applyAlignment="0" applyProtection="0"/>
  </cellStyleXfs>
  <cellXfs count="216">
    <xf numFmtId="0" fontId="0" fillId="0" borderId="0" xfId="0"/>
    <xf numFmtId="0" fontId="3" fillId="4" borderId="3" xfId="0" applyFont="1" applyFill="1" applyBorder="1" applyAlignment="1" applyProtection="1">
      <alignment horizontal="left" vertical="center"/>
      <protection locked="0"/>
    </xf>
    <xf numFmtId="0" fontId="4" fillId="4" borderId="5" xfId="0" applyFont="1" applyFill="1" applyBorder="1" applyAlignment="1" applyProtection="1">
      <alignment horizontal="left" vertical="center"/>
      <protection locked="0"/>
    </xf>
    <xf numFmtId="0" fontId="4" fillId="4" borderId="6" xfId="0" applyFont="1" applyFill="1" applyBorder="1" applyAlignment="1" applyProtection="1">
      <alignment horizontal="center"/>
      <protection locked="0"/>
    </xf>
    <xf numFmtId="0" fontId="4" fillId="4" borderId="7" xfId="0" applyFont="1" applyFill="1" applyBorder="1" applyAlignment="1" applyProtection="1">
      <alignment horizontal="center"/>
      <protection locked="0"/>
    </xf>
    <xf numFmtId="0" fontId="4" fillId="4" borderId="8" xfId="0" applyFont="1" applyFill="1" applyBorder="1" applyAlignment="1" applyProtection="1">
      <alignment horizontal="center"/>
      <protection locked="0"/>
    </xf>
    <xf numFmtId="0" fontId="4" fillId="3" borderId="7" xfId="0" applyFont="1" applyFill="1" applyBorder="1" applyAlignment="1" applyProtection="1">
      <alignment horizont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4" fillId="4" borderId="11" xfId="0" applyFont="1" applyFill="1" applyBorder="1" applyAlignment="1" applyProtection="1">
      <alignment horizontal="left" vertical="center"/>
      <protection locked="0"/>
    </xf>
    <xf numFmtId="0" fontId="4" fillId="4" borderId="12" xfId="0" applyFont="1" applyFill="1" applyBorder="1" applyAlignment="1" applyProtection="1">
      <alignment horizontal="center"/>
      <protection locked="0"/>
    </xf>
    <xf numFmtId="0" fontId="4" fillId="4" borderId="13" xfId="0" applyFont="1" applyFill="1" applyBorder="1" applyAlignment="1" applyProtection="1">
      <alignment horizontal="center"/>
      <protection locked="0"/>
    </xf>
    <xf numFmtId="0" fontId="4" fillId="4" borderId="14" xfId="0" applyFont="1" applyFill="1" applyBorder="1" applyAlignment="1" applyProtection="1">
      <alignment horizontal="center"/>
      <protection locked="0"/>
    </xf>
    <xf numFmtId="0" fontId="5" fillId="0" borderId="15" xfId="0" applyFont="1" applyFill="1" applyBorder="1" applyAlignment="1" applyProtection="1">
      <alignment horizontal="left" vertical="center"/>
      <protection locked="0"/>
    </xf>
    <xf numFmtId="0" fontId="3" fillId="6" borderId="18" xfId="0" applyFont="1" applyFill="1" applyBorder="1" applyAlignment="1" applyProtection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 applyProtection="1">
      <alignment horizontal="center" vertical="center"/>
    </xf>
    <xf numFmtId="0" fontId="3" fillId="6" borderId="6" xfId="0" applyFont="1" applyFill="1" applyBorder="1" applyAlignment="1" applyProtection="1">
      <alignment horizontal="center" vertical="center"/>
    </xf>
    <xf numFmtId="0" fontId="3" fillId="6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6" borderId="19" xfId="0" applyFont="1" applyFill="1" applyBorder="1" applyAlignment="1" applyProtection="1">
      <alignment horizontal="center" vertical="center"/>
    </xf>
    <xf numFmtId="164" fontId="6" fillId="3" borderId="20" xfId="0" applyNumberFormat="1" applyFont="1" applyFill="1" applyBorder="1" applyAlignment="1">
      <alignment horizontal="center" vertical="center"/>
    </xf>
    <xf numFmtId="0" fontId="5" fillId="6" borderId="21" xfId="0" applyFont="1" applyFill="1" applyBorder="1" applyAlignment="1" applyProtection="1">
      <alignment horizontal="center" vertical="center"/>
    </xf>
    <xf numFmtId="165" fontId="3" fillId="6" borderId="20" xfId="0" applyNumberFormat="1" applyFont="1" applyFill="1" applyBorder="1" applyAlignment="1" applyProtection="1">
      <alignment horizontal="center" vertical="center"/>
    </xf>
    <xf numFmtId="165" fontId="3" fillId="6" borderId="21" xfId="0" applyNumberFormat="1" applyFont="1" applyFill="1" applyBorder="1" applyAlignment="1" applyProtection="1">
      <alignment horizontal="center" vertical="center"/>
    </xf>
    <xf numFmtId="165" fontId="3" fillId="3" borderId="20" xfId="0" applyNumberFormat="1" applyFont="1" applyFill="1" applyBorder="1" applyAlignment="1" applyProtection="1">
      <alignment horizontal="center" vertical="center"/>
    </xf>
    <xf numFmtId="0" fontId="3" fillId="7" borderId="3" xfId="0" applyFont="1" applyFill="1" applyBorder="1" applyAlignment="1" applyProtection="1">
      <alignment horizontal="left" vertical="center"/>
      <protection locked="0"/>
    </xf>
    <xf numFmtId="0" fontId="4" fillId="7" borderId="5" xfId="0" applyFont="1" applyFill="1" applyBorder="1" applyAlignment="1" applyProtection="1">
      <alignment horizontal="left" vertical="center"/>
      <protection locked="0"/>
    </xf>
    <xf numFmtId="0" fontId="9" fillId="7" borderId="22" xfId="2" applyFont="1" applyFill="1" applyBorder="1" applyAlignment="1">
      <alignment horizontal="center"/>
    </xf>
    <xf numFmtId="0" fontId="9" fillId="7" borderId="23" xfId="2" applyFont="1" applyFill="1" applyBorder="1" applyAlignment="1">
      <alignment horizontal="center"/>
    </xf>
    <xf numFmtId="0" fontId="9" fillId="7" borderId="24" xfId="2" applyFont="1" applyFill="1" applyBorder="1" applyAlignment="1">
      <alignment horizontal="center"/>
    </xf>
    <xf numFmtId="0" fontId="9" fillId="3" borderId="23" xfId="2" applyFont="1" applyFill="1" applyBorder="1" applyAlignment="1">
      <alignment horizontal="center"/>
    </xf>
    <xf numFmtId="0" fontId="9" fillId="3" borderId="24" xfId="2" applyFont="1" applyFill="1" applyBorder="1" applyAlignment="1">
      <alignment horizontal="center"/>
    </xf>
    <xf numFmtId="0" fontId="9" fillId="3" borderId="22" xfId="2" applyFont="1" applyFill="1" applyBorder="1" applyAlignment="1">
      <alignment horizontal="center"/>
    </xf>
    <xf numFmtId="0" fontId="5" fillId="7" borderId="25" xfId="0" applyFont="1" applyFill="1" applyBorder="1" applyAlignment="1" applyProtection="1">
      <alignment horizontal="left" vertical="center"/>
      <protection locked="0"/>
    </xf>
    <xf numFmtId="0" fontId="9" fillId="7" borderId="26" xfId="2" applyFont="1" applyFill="1" applyBorder="1" applyAlignment="1">
      <alignment horizontal="center"/>
    </xf>
    <xf numFmtId="0" fontId="9" fillId="7" borderId="27" xfId="2" applyFont="1" applyFill="1" applyBorder="1" applyAlignment="1">
      <alignment horizontal="center"/>
    </xf>
    <xf numFmtId="0" fontId="9" fillId="7" borderId="28" xfId="2" applyFont="1" applyFill="1" applyBorder="1" applyAlignment="1">
      <alignment horizontal="center"/>
    </xf>
    <xf numFmtId="0" fontId="9" fillId="3" borderId="27" xfId="2" applyFont="1" applyFill="1" applyBorder="1" applyAlignment="1">
      <alignment horizontal="center"/>
    </xf>
    <xf numFmtId="0" fontId="9" fillId="3" borderId="28" xfId="2" applyFont="1" applyFill="1" applyBorder="1" applyAlignment="1">
      <alignment horizontal="center"/>
    </xf>
    <xf numFmtId="0" fontId="9" fillId="3" borderId="26" xfId="2" applyFont="1" applyFill="1" applyBorder="1" applyAlignment="1">
      <alignment horizontal="center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4" fillId="0" borderId="30" xfId="0" applyFont="1" applyFill="1" applyBorder="1" applyAlignment="1" applyProtection="1">
      <alignment horizontal="left" vertical="center"/>
      <protection locked="0"/>
    </xf>
    <xf numFmtId="0" fontId="4" fillId="0" borderId="31" xfId="0" applyFont="1" applyFill="1" applyBorder="1" applyAlignment="1" applyProtection="1">
      <alignment horizontal="center"/>
      <protection locked="0"/>
    </xf>
    <xf numFmtId="0" fontId="4" fillId="0" borderId="32" xfId="0" applyFont="1" applyFill="1" applyBorder="1" applyAlignment="1" applyProtection="1">
      <alignment horizontal="center"/>
      <protection locked="0"/>
    </xf>
    <xf numFmtId="0" fontId="4" fillId="0" borderId="33" xfId="0" applyFont="1" applyFill="1" applyBorder="1" applyAlignment="1" applyProtection="1">
      <alignment horizontal="center"/>
      <protection locked="0"/>
    </xf>
    <xf numFmtId="0" fontId="9" fillId="0" borderId="34" xfId="3" applyFont="1" applyFill="1" applyBorder="1" applyAlignment="1">
      <alignment horizontal="center"/>
    </xf>
    <xf numFmtId="0" fontId="9" fillId="3" borderId="34" xfId="3" applyFont="1" applyFill="1" applyBorder="1" applyAlignment="1">
      <alignment horizontal="center"/>
    </xf>
    <xf numFmtId="0" fontId="9" fillId="0" borderId="35" xfId="3" applyFont="1" applyFill="1" applyBorder="1" applyAlignment="1">
      <alignment horizontal="center"/>
    </xf>
    <xf numFmtId="0" fontId="4" fillId="3" borderId="32" xfId="0" applyFont="1" applyFill="1" applyBorder="1" applyAlignment="1" applyProtection="1">
      <alignment horizontal="center"/>
      <protection locked="0"/>
    </xf>
    <xf numFmtId="0" fontId="4" fillId="3" borderId="33" xfId="0" applyFont="1" applyFill="1" applyBorder="1" applyAlignment="1" applyProtection="1">
      <alignment horizontal="center"/>
      <protection locked="0"/>
    </xf>
    <xf numFmtId="0" fontId="9" fillId="3" borderId="35" xfId="3" applyFont="1" applyFill="1" applyBorder="1" applyAlignment="1">
      <alignment horizontal="center"/>
    </xf>
    <xf numFmtId="0" fontId="4" fillId="3" borderId="31" xfId="0" applyFont="1" applyFill="1" applyBorder="1" applyAlignment="1" applyProtection="1">
      <alignment horizontal="center"/>
      <protection locked="0"/>
    </xf>
    <xf numFmtId="0" fontId="5" fillId="0" borderId="36" xfId="0" applyFont="1" applyFill="1" applyBorder="1" applyAlignment="1" applyProtection="1">
      <alignment horizontal="left" vertical="center"/>
      <protection locked="0"/>
    </xf>
    <xf numFmtId="0" fontId="4" fillId="0" borderId="38" xfId="0" applyFont="1" applyFill="1" applyBorder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center"/>
      <protection locked="0"/>
    </xf>
    <xf numFmtId="0" fontId="4" fillId="0" borderId="39" xfId="0" applyFont="1" applyFill="1" applyBorder="1" applyAlignment="1" applyProtection="1">
      <alignment horizontal="center"/>
      <protection locked="0"/>
    </xf>
    <xf numFmtId="0" fontId="4" fillId="3" borderId="39" xfId="0" applyFont="1" applyFill="1" applyBorder="1" applyAlignment="1" applyProtection="1">
      <alignment horizontal="center"/>
      <protection locked="0"/>
    </xf>
    <xf numFmtId="0" fontId="4" fillId="0" borderId="21" xfId="0" applyFont="1" applyFill="1" applyBorder="1" applyAlignment="1" applyProtection="1">
      <alignment horizontal="center"/>
      <protection locked="0"/>
    </xf>
    <xf numFmtId="0" fontId="4" fillId="3" borderId="21" xfId="0" applyFont="1" applyFill="1" applyBorder="1" applyAlignment="1" applyProtection="1">
      <alignment horizontal="center"/>
      <protection locked="0"/>
    </xf>
    <xf numFmtId="0" fontId="4" fillId="3" borderId="20" xfId="0" applyFont="1" applyFill="1" applyBorder="1" applyAlignment="1" applyProtection="1">
      <alignment horizontal="center"/>
      <protection locked="0"/>
    </xf>
    <xf numFmtId="0" fontId="2" fillId="0" borderId="40" xfId="0" applyFont="1" applyFill="1" applyBorder="1" applyAlignment="1" applyProtection="1">
      <alignment horizontal="left" vertical="center"/>
      <protection locked="0"/>
    </xf>
    <xf numFmtId="0" fontId="9" fillId="0" borderId="5" xfId="4" applyFont="1" applyFill="1" applyBorder="1" applyAlignment="1" applyProtection="1">
      <alignment horizontal="left" vertical="center"/>
      <protection locked="0"/>
    </xf>
    <xf numFmtId="0" fontId="9" fillId="0" borderId="6" xfId="4" applyFont="1" applyFill="1" applyBorder="1" applyAlignment="1" applyProtection="1">
      <alignment horizontal="center"/>
      <protection locked="0"/>
    </xf>
    <xf numFmtId="0" fontId="9" fillId="0" borderId="7" xfId="4" applyFont="1" applyFill="1" applyBorder="1" applyAlignment="1" applyProtection="1">
      <alignment horizontal="center"/>
      <protection locked="0"/>
    </xf>
    <xf numFmtId="0" fontId="9" fillId="0" borderId="8" xfId="4" applyFont="1" applyFill="1" applyBorder="1" applyAlignment="1" applyProtection="1">
      <alignment horizontal="center"/>
      <protection locked="0"/>
    </xf>
    <xf numFmtId="0" fontId="9" fillId="8" borderId="7" xfId="4" applyFont="1" applyFill="1" applyBorder="1" applyAlignment="1" applyProtection="1">
      <alignment horizontal="center"/>
      <protection locked="0"/>
    </xf>
    <xf numFmtId="0" fontId="9" fillId="8" borderId="8" xfId="4" applyFont="1" applyFill="1" applyBorder="1" applyAlignment="1" applyProtection="1">
      <alignment horizontal="center"/>
      <protection locked="0"/>
    </xf>
    <xf numFmtId="0" fontId="9" fillId="8" borderId="6" xfId="4" applyFont="1" applyFill="1" applyBorder="1" applyAlignment="1" applyProtection="1">
      <alignment horizontal="center"/>
      <protection locked="0"/>
    </xf>
    <xf numFmtId="0" fontId="11" fillId="0" borderId="25" xfId="4" applyFont="1" applyFill="1" applyBorder="1" applyAlignment="1" applyProtection="1">
      <alignment horizontal="left" vertical="center"/>
      <protection locked="0"/>
    </xf>
    <xf numFmtId="0" fontId="9" fillId="0" borderId="42" xfId="4" applyFont="1" applyFill="1" applyBorder="1" applyAlignment="1" applyProtection="1">
      <alignment horizontal="center"/>
      <protection locked="0"/>
    </xf>
    <xf numFmtId="0" fontId="9" fillId="0" borderId="43" xfId="4" applyFont="1" applyFill="1" applyBorder="1" applyAlignment="1" applyProtection="1">
      <alignment horizontal="center"/>
      <protection locked="0"/>
    </xf>
    <xf numFmtId="0" fontId="9" fillId="0" borderId="43" xfId="5" applyFont="1" applyFill="1" applyBorder="1" applyAlignment="1" applyProtection="1">
      <alignment horizontal="center"/>
      <protection locked="0"/>
    </xf>
    <xf numFmtId="0" fontId="9" fillId="0" borderId="44" xfId="4" applyFont="1" applyFill="1" applyBorder="1" applyAlignment="1" applyProtection="1">
      <alignment horizontal="center"/>
      <protection locked="0"/>
    </xf>
    <xf numFmtId="0" fontId="9" fillId="8" borderId="43" xfId="4" applyFont="1" applyFill="1" applyBorder="1" applyAlignment="1" applyProtection="1">
      <alignment horizontal="center"/>
      <protection locked="0"/>
    </xf>
    <xf numFmtId="0" fontId="9" fillId="8" borderId="43" xfId="5" applyFont="1" applyFill="1" applyBorder="1" applyAlignment="1" applyProtection="1">
      <alignment horizontal="center"/>
      <protection locked="0"/>
    </xf>
    <xf numFmtId="0" fontId="9" fillId="8" borderId="44" xfId="4" applyFont="1" applyFill="1" applyBorder="1" applyAlignment="1" applyProtection="1">
      <alignment horizontal="center"/>
      <protection locked="0"/>
    </xf>
    <xf numFmtId="0" fontId="9" fillId="8" borderId="42" xfId="4" applyFont="1" applyFill="1" applyBorder="1" applyAlignment="1" applyProtection="1">
      <alignment horizontal="center"/>
      <protection locked="0"/>
    </xf>
    <xf numFmtId="0" fontId="4" fillId="0" borderId="45" xfId="0" applyFont="1" applyFill="1" applyBorder="1" applyAlignment="1" applyProtection="1">
      <alignment horizontal="center"/>
      <protection locked="0"/>
    </xf>
    <xf numFmtId="0" fontId="12" fillId="0" borderId="36" xfId="0" applyFont="1" applyFill="1" applyBorder="1" applyAlignment="1" applyProtection="1">
      <alignment horizontal="left" vertical="center"/>
      <protection locked="0"/>
    </xf>
    <xf numFmtId="0" fontId="9" fillId="0" borderId="39" xfId="5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9" fillId="0" borderId="6" xfId="5" applyFont="1" applyFill="1" applyBorder="1" applyAlignment="1" applyProtection="1">
      <alignment horizontal="center"/>
      <protection locked="0"/>
    </xf>
    <xf numFmtId="0" fontId="9" fillId="0" borderId="7" xfId="5" applyFont="1" applyFill="1" applyBorder="1" applyAlignment="1" applyProtection="1">
      <alignment horizontal="center"/>
      <protection locked="0"/>
    </xf>
    <xf numFmtId="0" fontId="9" fillId="0" borderId="46" xfId="5" applyFont="1" applyFill="1" applyBorder="1" applyAlignment="1" applyProtection="1">
      <alignment horizontal="center"/>
      <protection locked="0"/>
    </xf>
    <xf numFmtId="0" fontId="9" fillId="0" borderId="8" xfId="5" applyFont="1" applyFill="1" applyBorder="1" applyAlignment="1" applyProtection="1">
      <alignment horizontal="center"/>
      <protection locked="0"/>
    </xf>
    <xf numFmtId="0" fontId="5" fillId="0" borderId="25" xfId="0" applyFont="1" applyFill="1" applyBorder="1" applyAlignment="1" applyProtection="1">
      <alignment horizontal="left" vertical="center"/>
      <protection locked="0"/>
    </xf>
    <xf numFmtId="0" fontId="9" fillId="0" borderId="42" xfId="5" applyFont="1" applyFill="1" applyBorder="1" applyAlignment="1" applyProtection="1">
      <alignment horizontal="center"/>
      <protection locked="0"/>
    </xf>
    <xf numFmtId="0" fontId="9" fillId="0" borderId="44" xfId="5" applyFont="1" applyFill="1" applyBorder="1" applyAlignment="1" applyProtection="1">
      <alignment horizontal="center"/>
      <protection locked="0"/>
    </xf>
    <xf numFmtId="0" fontId="9" fillId="7" borderId="43" xfId="5" applyFont="1" applyFill="1" applyBorder="1" applyAlignment="1" applyProtection="1">
      <alignment horizontal="center"/>
      <protection locked="0"/>
    </xf>
    <xf numFmtId="0" fontId="10" fillId="7" borderId="43" xfId="5" applyFont="1" applyFill="1" applyBorder="1" applyAlignment="1" applyProtection="1">
      <alignment horizontal="center"/>
      <protection locked="0"/>
    </xf>
    <xf numFmtId="0" fontId="9" fillId="7" borderId="44" xfId="5" applyFont="1" applyFill="1" applyBorder="1" applyAlignment="1" applyProtection="1">
      <alignment horizontal="center"/>
      <protection locked="0"/>
    </xf>
    <xf numFmtId="0" fontId="9" fillId="7" borderId="42" xfId="5" applyFont="1" applyFill="1" applyBorder="1" applyAlignment="1" applyProtection="1">
      <alignment horizontal="center"/>
      <protection locked="0"/>
    </xf>
    <xf numFmtId="0" fontId="9" fillId="0" borderId="47" xfId="3" applyFont="1" applyFill="1" applyBorder="1" applyAlignment="1">
      <alignment horizontal="center"/>
    </xf>
    <xf numFmtId="0" fontId="9" fillId="10" borderId="35" xfId="3" applyFont="1" applyFill="1" applyBorder="1" applyAlignment="1">
      <alignment horizontal="center"/>
    </xf>
    <xf numFmtId="0" fontId="9" fillId="0" borderId="48" xfId="3" applyFont="1" applyFill="1" applyBorder="1" applyAlignment="1">
      <alignment horizontal="center"/>
    </xf>
    <xf numFmtId="0" fontId="9" fillId="0" borderId="49" xfId="3" applyFont="1" applyFill="1" applyBorder="1" applyAlignment="1">
      <alignment horizontal="center"/>
    </xf>
    <xf numFmtId="0" fontId="9" fillId="0" borderId="50" xfId="3" applyFont="1" applyFill="1" applyBorder="1" applyAlignment="1">
      <alignment horizontal="center"/>
    </xf>
    <xf numFmtId="0" fontId="13" fillId="0" borderId="3" xfId="4" applyFont="1" applyFill="1" applyBorder="1" applyAlignment="1" applyProtection="1">
      <alignment horizontal="left" vertical="center"/>
      <protection locked="0"/>
    </xf>
    <xf numFmtId="0" fontId="9" fillId="8" borderId="34" xfId="3" applyFont="1" applyFill="1" applyBorder="1" applyAlignment="1">
      <alignment horizontal="center"/>
    </xf>
    <xf numFmtId="0" fontId="9" fillId="8" borderId="35" xfId="3" applyFont="1" applyFill="1" applyBorder="1" applyAlignment="1">
      <alignment horizontal="center"/>
    </xf>
    <xf numFmtId="0" fontId="9" fillId="8" borderId="47" xfId="3" applyFont="1" applyFill="1" applyBorder="1" applyAlignment="1">
      <alignment horizontal="center"/>
    </xf>
    <xf numFmtId="0" fontId="14" fillId="0" borderId="25" xfId="4" applyFont="1" applyFill="1" applyBorder="1" applyAlignment="1" applyProtection="1">
      <alignment horizontal="left" vertical="center"/>
      <protection locked="0"/>
    </xf>
    <xf numFmtId="0" fontId="9" fillId="8" borderId="49" xfId="3" applyFont="1" applyFill="1" applyBorder="1" applyAlignment="1">
      <alignment horizontal="center"/>
    </xf>
    <xf numFmtId="0" fontId="9" fillId="8" borderId="50" xfId="3" applyFont="1" applyFill="1" applyBorder="1" applyAlignment="1">
      <alignment horizontal="center"/>
    </xf>
    <xf numFmtId="0" fontId="9" fillId="8" borderId="48" xfId="3" applyFont="1" applyFill="1" applyBorder="1" applyAlignment="1">
      <alignment horizontal="center"/>
    </xf>
    <xf numFmtId="0" fontId="9" fillId="3" borderId="49" xfId="3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9" fillId="0" borderId="22" xfId="3" applyFont="1" applyFill="1" applyBorder="1" applyAlignment="1">
      <alignment horizontal="center"/>
    </xf>
    <xf numFmtId="0" fontId="9" fillId="0" borderId="23" xfId="3" applyFont="1" applyFill="1" applyBorder="1" applyAlignment="1">
      <alignment horizontal="center"/>
    </xf>
    <xf numFmtId="0" fontId="9" fillId="0" borderId="24" xfId="3" applyFont="1" applyFill="1" applyBorder="1" applyAlignment="1">
      <alignment horizontal="center"/>
    </xf>
    <xf numFmtId="0" fontId="9" fillId="11" borderId="23" xfId="3" applyFont="1" applyFill="1" applyBorder="1" applyAlignment="1">
      <alignment horizontal="center"/>
    </xf>
    <xf numFmtId="0" fontId="9" fillId="11" borderId="24" xfId="3" applyFont="1" applyFill="1" applyBorder="1" applyAlignment="1">
      <alignment horizontal="center"/>
    </xf>
    <xf numFmtId="0" fontId="9" fillId="11" borderId="22" xfId="3" applyFont="1" applyFill="1" applyBorder="1" applyAlignment="1">
      <alignment horizontal="center"/>
    </xf>
    <xf numFmtId="0" fontId="15" fillId="0" borderId="25" xfId="0" applyFont="1" applyFill="1" applyBorder="1" applyAlignment="1" applyProtection="1">
      <alignment horizontal="left" vertical="center"/>
      <protection locked="0"/>
    </xf>
    <xf numFmtId="0" fontId="9" fillId="0" borderId="2" xfId="3" applyFont="1" applyFill="1" applyBorder="1" applyAlignment="1">
      <alignment horizontal="center"/>
    </xf>
    <xf numFmtId="0" fontId="9" fillId="0" borderId="51" xfId="3" applyFont="1" applyFill="1" applyBorder="1" applyAlignment="1">
      <alignment horizontal="center"/>
    </xf>
    <xf numFmtId="0" fontId="9" fillId="0" borderId="52" xfId="3" applyFont="1" applyFill="1" applyBorder="1" applyAlignment="1">
      <alignment horizontal="center"/>
    </xf>
    <xf numFmtId="0" fontId="9" fillId="11" borderId="51" xfId="3" applyFont="1" applyFill="1" applyBorder="1" applyAlignment="1">
      <alignment horizontal="center"/>
    </xf>
    <xf numFmtId="0" fontId="9" fillId="11" borderId="52" xfId="3" applyFont="1" applyFill="1" applyBorder="1" applyAlignment="1">
      <alignment horizontal="center"/>
    </xf>
    <xf numFmtId="0" fontId="9" fillId="11" borderId="2" xfId="3" applyFont="1" applyFill="1" applyBorder="1" applyAlignment="1">
      <alignment horizontal="center"/>
    </xf>
    <xf numFmtId="0" fontId="4" fillId="0" borderId="56" xfId="0" applyFont="1" applyFill="1" applyBorder="1" applyAlignment="1" applyProtection="1">
      <alignment horizontal="center"/>
      <protection locked="0"/>
    </xf>
    <xf numFmtId="0" fontId="4" fillId="0" borderId="57" xfId="0" applyFont="1" applyFill="1" applyBorder="1" applyAlignment="1" applyProtection="1">
      <alignment horizontal="center"/>
      <protection locked="0"/>
    </xf>
    <xf numFmtId="0" fontId="4" fillId="0" borderId="54" xfId="0" applyFont="1" applyFill="1" applyBorder="1" applyAlignment="1" applyProtection="1">
      <alignment horizontal="center"/>
      <protection locked="0"/>
    </xf>
    <xf numFmtId="0" fontId="4" fillId="0" borderId="55" xfId="0" applyFont="1" applyFill="1" applyBorder="1" applyAlignment="1" applyProtection="1">
      <alignment horizontal="center"/>
      <protection locked="0"/>
    </xf>
    <xf numFmtId="0" fontId="4" fillId="0" borderId="58" xfId="0" applyFont="1" applyFill="1" applyBorder="1" applyAlignment="1" applyProtection="1">
      <alignment horizontal="center"/>
      <protection locked="0"/>
    </xf>
    <xf numFmtId="0" fontId="16" fillId="0" borderId="0" xfId="0" applyFont="1"/>
    <xf numFmtId="0" fontId="3" fillId="6" borderId="59" xfId="0" applyFont="1" applyFill="1" applyBorder="1" applyAlignment="1" applyProtection="1">
      <alignment horizontal="center" vertical="center"/>
    </xf>
    <xf numFmtId="0" fontId="3" fillId="13" borderId="7" xfId="0" applyFont="1" applyFill="1" applyBorder="1" applyAlignment="1" applyProtection="1">
      <alignment horizontal="center" vertical="center"/>
    </xf>
    <xf numFmtId="0" fontId="10" fillId="6" borderId="7" xfId="1" applyFont="1" applyFill="1" applyBorder="1" applyAlignment="1" applyProtection="1">
      <alignment horizontal="center" vertical="center"/>
    </xf>
    <xf numFmtId="0" fontId="3" fillId="6" borderId="60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left" vertical="center"/>
      <protection locked="0"/>
    </xf>
    <xf numFmtId="0" fontId="4" fillId="7" borderId="6" xfId="0" applyFont="1" applyFill="1" applyBorder="1" applyAlignment="1" applyProtection="1">
      <alignment horizontal="center"/>
      <protection locked="0"/>
    </xf>
    <xf numFmtId="0" fontId="4" fillId="14" borderId="7" xfId="0" applyFont="1" applyFill="1" applyBorder="1" applyAlignment="1" applyProtection="1">
      <alignment horizontal="center"/>
      <protection locked="0"/>
    </xf>
    <xf numFmtId="0" fontId="4" fillId="7" borderId="7" xfId="0" applyFont="1" applyFill="1" applyBorder="1" applyAlignment="1" applyProtection="1">
      <alignment horizontal="center"/>
      <protection locked="0"/>
    </xf>
    <xf numFmtId="0" fontId="4" fillId="7" borderId="8" xfId="0" applyFont="1" applyFill="1" applyBorder="1" applyAlignment="1" applyProtection="1">
      <alignment horizontal="center"/>
      <protection locked="0"/>
    </xf>
    <xf numFmtId="0" fontId="15" fillId="7" borderId="36" xfId="0" applyFont="1" applyFill="1" applyBorder="1" applyAlignment="1" applyProtection="1">
      <alignment horizontal="left" vertical="center"/>
      <protection locked="0"/>
    </xf>
    <xf numFmtId="0" fontId="5" fillId="7" borderId="38" xfId="0" applyFont="1" applyFill="1" applyBorder="1" applyAlignment="1" applyProtection="1">
      <alignment horizontal="left" vertical="center"/>
      <protection locked="0"/>
    </xf>
    <xf numFmtId="0" fontId="4" fillId="7" borderId="20" xfId="0" applyFont="1" applyFill="1" applyBorder="1" applyAlignment="1" applyProtection="1">
      <alignment horizontal="center"/>
      <protection locked="0"/>
    </xf>
    <xf numFmtId="0" fontId="4" fillId="7" borderId="61" xfId="0" applyFont="1" applyFill="1" applyBorder="1" applyAlignment="1" applyProtection="1">
      <alignment horizontal="center"/>
      <protection locked="0"/>
    </xf>
    <xf numFmtId="0" fontId="9" fillId="12" borderId="49" xfId="2" applyFont="1" applyFill="1" applyBorder="1" applyAlignment="1">
      <alignment horizontal="center"/>
    </xf>
    <xf numFmtId="0" fontId="4" fillId="7" borderId="21" xfId="0" applyFont="1" applyFill="1" applyBorder="1" applyAlignment="1" applyProtection="1">
      <alignment horizontal="center"/>
      <protection locked="0"/>
    </xf>
    <xf numFmtId="0" fontId="4" fillId="7" borderId="39" xfId="0" applyFont="1" applyFill="1" applyBorder="1" applyAlignment="1" applyProtection="1">
      <alignment horizontal="center"/>
      <protection locked="0"/>
    </xf>
    <xf numFmtId="0" fontId="3" fillId="0" borderId="62" xfId="0" applyFont="1" applyFill="1" applyBorder="1" applyAlignment="1" applyProtection="1">
      <alignment horizontal="left" vertical="center"/>
      <protection locked="0"/>
    </xf>
    <xf numFmtId="0" fontId="5" fillId="0" borderId="5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center"/>
      <protection locked="0"/>
    </xf>
    <xf numFmtId="0" fontId="4" fillId="0" borderId="7" xfId="0" applyFont="1" applyFill="1" applyBorder="1" applyAlignment="1" applyProtection="1">
      <alignment horizontal="center"/>
      <protection locked="0"/>
    </xf>
    <xf numFmtId="0" fontId="4" fillId="0" borderId="46" xfId="0" applyFont="1" applyFill="1" applyBorder="1" applyAlignment="1" applyProtection="1">
      <alignment horizontal="center"/>
      <protection locked="0"/>
    </xf>
    <xf numFmtId="0" fontId="4" fillId="6" borderId="46" xfId="0" applyFont="1" applyFill="1" applyBorder="1" applyAlignment="1" applyProtection="1">
      <alignment horizontal="center"/>
      <protection locked="0"/>
    </xf>
    <xf numFmtId="0" fontId="4" fillId="0" borderId="8" xfId="0" applyFont="1" applyFill="1" applyBorder="1" applyAlignment="1" applyProtection="1">
      <alignment horizontal="center"/>
      <protection locked="0"/>
    </xf>
    <xf numFmtId="0" fontId="5" fillId="0" borderId="63" xfId="0" applyFont="1" applyFill="1" applyBorder="1" applyAlignment="1" applyProtection="1">
      <alignment horizontal="left" vertical="center"/>
      <protection locked="0"/>
    </xf>
    <xf numFmtId="0" fontId="5" fillId="0" borderId="38" xfId="0" applyFont="1" applyFill="1" applyBorder="1" applyAlignment="1" applyProtection="1">
      <alignment horizontal="left" vertical="center"/>
      <protection locked="0"/>
    </xf>
    <xf numFmtId="0" fontId="4" fillId="0" borderId="64" xfId="0" applyFont="1" applyFill="1" applyBorder="1" applyAlignment="1" applyProtection="1">
      <alignment horizontal="center"/>
      <protection locked="0"/>
    </xf>
    <xf numFmtId="0" fontId="10" fillId="0" borderId="62" xfId="4" applyFont="1" applyFill="1" applyBorder="1" applyAlignment="1" applyProtection="1">
      <alignment horizontal="left" vertical="center"/>
      <protection locked="0"/>
    </xf>
    <xf numFmtId="0" fontId="5" fillId="0" borderId="30" xfId="0" applyFont="1" applyFill="1" applyBorder="1" applyAlignment="1" applyProtection="1">
      <alignment horizontal="left" vertical="center"/>
      <protection locked="0"/>
    </xf>
    <xf numFmtId="0" fontId="4" fillId="7" borderId="32" xfId="0" applyFont="1" applyFill="1" applyBorder="1" applyAlignment="1" applyProtection="1">
      <alignment horizontal="center"/>
      <protection locked="0"/>
    </xf>
    <xf numFmtId="0" fontId="9" fillId="10" borderId="34" xfId="3" applyFont="1" applyFill="1" applyBorder="1" applyAlignment="1">
      <alignment horizontal="center"/>
    </xf>
    <xf numFmtId="0" fontId="9" fillId="10" borderId="47" xfId="3" applyFont="1" applyFill="1" applyBorder="1" applyAlignment="1">
      <alignment horizontal="center"/>
    </xf>
    <xf numFmtId="0" fontId="11" fillId="0" borderId="63" xfId="4" applyFont="1" applyFill="1" applyBorder="1" applyAlignment="1" applyProtection="1">
      <alignment horizontal="left" vertical="center"/>
      <protection locked="0"/>
    </xf>
    <xf numFmtId="0" fontId="9" fillId="0" borderId="65" xfId="3" applyFont="1" applyFill="1" applyBorder="1" applyAlignment="1">
      <alignment horizontal="center"/>
    </xf>
    <xf numFmtId="0" fontId="11" fillId="0" borderId="5" xfId="4" applyFont="1" applyFill="1" applyBorder="1" applyAlignment="1" applyProtection="1">
      <alignment horizontal="left" vertical="center"/>
      <protection locked="0"/>
    </xf>
    <xf numFmtId="0" fontId="9" fillId="0" borderId="32" xfId="4" applyFont="1" applyFill="1" applyBorder="1" applyAlignment="1" applyProtection="1">
      <alignment horizontal="center"/>
      <protection locked="0"/>
    </xf>
    <xf numFmtId="0" fontId="9" fillId="14" borderId="34" xfId="3" applyFont="1" applyFill="1" applyBorder="1" applyAlignment="1">
      <alignment horizontal="center"/>
    </xf>
    <xf numFmtId="0" fontId="9" fillId="0" borderId="64" xfId="4" applyFont="1" applyFill="1" applyBorder="1" applyAlignment="1" applyProtection="1">
      <alignment horizontal="center"/>
      <protection locked="0"/>
    </xf>
    <xf numFmtId="0" fontId="9" fillId="0" borderId="20" xfId="4" applyFont="1" applyFill="1" applyBorder="1" applyAlignment="1" applyProtection="1">
      <alignment horizontal="center"/>
      <protection locked="0"/>
    </xf>
    <xf numFmtId="0" fontId="9" fillId="0" borderId="39" xfId="4" applyFont="1" applyFill="1" applyBorder="1" applyAlignment="1" applyProtection="1">
      <alignment horizontal="center"/>
      <protection locked="0"/>
    </xf>
    <xf numFmtId="0" fontId="9" fillId="0" borderId="21" xfId="4" applyFont="1" applyFill="1" applyBorder="1" applyAlignment="1" applyProtection="1">
      <alignment horizontal="center"/>
      <protection locked="0"/>
    </xf>
    <xf numFmtId="0" fontId="9" fillId="3" borderId="39" xfId="4" applyFont="1" applyFill="1" applyBorder="1" applyAlignment="1" applyProtection="1">
      <alignment horizontal="center"/>
      <protection locked="0"/>
    </xf>
    <xf numFmtId="0" fontId="3" fillId="0" borderId="66" xfId="0" applyFont="1" applyFill="1" applyBorder="1" applyAlignment="1" applyProtection="1">
      <alignment horizontal="left" vertical="center"/>
      <protection locked="0"/>
    </xf>
    <xf numFmtId="0" fontId="4" fillId="0" borderId="39" xfId="5" applyFont="1" applyFill="1" applyBorder="1" applyAlignment="1" applyProtection="1">
      <alignment horizontal="center"/>
      <protection locked="0"/>
    </xf>
    <xf numFmtId="0" fontId="3" fillId="0" borderId="67" xfId="0" applyFont="1" applyFill="1" applyBorder="1" applyAlignment="1" applyProtection="1">
      <alignment horizontal="left" vertical="center"/>
      <protection locked="0"/>
    </xf>
    <xf numFmtId="0" fontId="9" fillId="3" borderId="7" xfId="5" applyFont="1" applyFill="1" applyBorder="1" applyAlignment="1" applyProtection="1">
      <alignment horizontal="center"/>
      <protection locked="0"/>
    </xf>
    <xf numFmtId="0" fontId="9" fillId="3" borderId="8" xfId="5" applyFont="1" applyFill="1" applyBorder="1" applyAlignment="1" applyProtection="1">
      <alignment horizontal="center"/>
      <protection locked="0"/>
    </xf>
    <xf numFmtId="0" fontId="9" fillId="3" borderId="6" xfId="5" applyFont="1" applyFill="1" applyBorder="1" applyAlignment="1" applyProtection="1">
      <alignment horizontal="center"/>
      <protection locked="0"/>
    </xf>
    <xf numFmtId="0" fontId="5" fillId="0" borderId="67" xfId="0" applyFont="1" applyFill="1" applyBorder="1" applyAlignment="1" applyProtection="1">
      <alignment horizontal="left" vertical="center"/>
      <protection locked="0"/>
    </xf>
    <xf numFmtId="0" fontId="5" fillId="0" borderId="68" xfId="0" applyFont="1" applyFill="1" applyBorder="1" applyAlignment="1" applyProtection="1">
      <alignment horizontal="left" vertical="center"/>
      <protection locked="0"/>
    </xf>
    <xf numFmtId="0" fontId="9" fillId="14" borderId="35" xfId="3" applyFont="1" applyFill="1" applyBorder="1" applyAlignment="1">
      <alignment horizontal="center"/>
    </xf>
    <xf numFmtId="0" fontId="4" fillId="15" borderId="8" xfId="0" applyFont="1" applyFill="1" applyBorder="1" applyAlignment="1" applyProtection="1">
      <alignment horizontal="center"/>
      <protection locked="0"/>
    </xf>
    <xf numFmtId="0" fontId="9" fillId="0" borderId="22" xfId="3" applyFont="1" applyFill="1" applyBorder="1"/>
    <xf numFmtId="0" fontId="9" fillId="15" borderId="23" xfId="3" applyFont="1" applyFill="1" applyBorder="1" applyAlignment="1">
      <alignment horizontal="center"/>
    </xf>
    <xf numFmtId="0" fontId="4" fillId="0" borderId="13" xfId="0" applyFont="1" applyFill="1" applyBorder="1" applyAlignment="1" applyProtection="1">
      <alignment horizontal="center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9" fillId="0" borderId="2" xfId="3" applyFont="1" applyFill="1" applyBorder="1"/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9" fillId="0" borderId="13" xfId="5" applyFont="1" applyFill="1" applyBorder="1" applyAlignment="1" applyProtection="1">
      <alignment horizontal="center"/>
      <protection locked="0"/>
    </xf>
    <xf numFmtId="0" fontId="9" fillId="3" borderId="7" xfId="4" applyFont="1" applyFill="1" applyBorder="1" applyAlignment="1" applyProtection="1">
      <alignment horizontal="center"/>
      <protection locked="0"/>
    </xf>
    <xf numFmtId="0" fontId="9" fillId="3" borderId="43" xfId="5" applyFont="1" applyFill="1" applyBorder="1" applyAlignment="1" applyProtection="1">
      <alignment horizontal="center"/>
      <protection locked="0"/>
    </xf>
    <xf numFmtId="0" fontId="9" fillId="3" borderId="47" xfId="3" applyFont="1" applyFill="1" applyBorder="1" applyAlignment="1">
      <alignment horizontal="center"/>
    </xf>
    <xf numFmtId="0" fontId="9" fillId="3" borderId="50" xfId="3" applyFont="1" applyFill="1" applyBorder="1" applyAlignment="1">
      <alignment horizontal="center"/>
    </xf>
    <xf numFmtId="0" fontId="9" fillId="3" borderId="48" xfId="3" applyFont="1" applyFill="1" applyBorder="1" applyAlignment="1">
      <alignment horizontal="center"/>
    </xf>
    <xf numFmtId="0" fontId="4" fillId="14" borderId="31" xfId="0" applyFont="1" applyFill="1" applyBorder="1" applyAlignment="1" applyProtection="1">
      <alignment horizontal="center"/>
      <protection locked="0"/>
    </xf>
    <xf numFmtId="0" fontId="4" fillId="14" borderId="32" xfId="0" applyFont="1" applyFill="1" applyBorder="1" applyAlignment="1" applyProtection="1">
      <alignment horizontal="center"/>
      <protection locked="0"/>
    </xf>
    <xf numFmtId="0" fontId="4" fillId="14" borderId="33" xfId="0" applyFont="1" applyFill="1" applyBorder="1" applyAlignment="1" applyProtection="1">
      <alignment horizontal="center"/>
      <protection locked="0"/>
    </xf>
    <xf numFmtId="0" fontId="4" fillId="14" borderId="45" xfId="0" applyFont="1" applyFill="1" applyBorder="1" applyAlignment="1" applyProtection="1">
      <alignment horizontal="center"/>
      <protection locked="0"/>
    </xf>
    <xf numFmtId="0" fontId="9" fillId="0" borderId="69" xfId="4" applyFont="1" applyFill="1" applyBorder="1" applyAlignment="1" applyProtection="1">
      <alignment horizontal="center"/>
      <protection locked="0"/>
    </xf>
    <xf numFmtId="0" fontId="9" fillId="0" borderId="70" xfId="4" applyFont="1" applyFill="1" applyBorder="1" applyAlignment="1" applyProtection="1">
      <alignment horizontal="center"/>
      <protection locked="0"/>
    </xf>
    <xf numFmtId="0" fontId="10" fillId="0" borderId="4" xfId="4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>
      <alignment horizontal="center" vertical="center"/>
    </xf>
    <xf numFmtId="0" fontId="7" fillId="5" borderId="16" xfId="0" applyFont="1" applyFill="1" applyBorder="1" applyAlignment="1" applyProtection="1">
      <alignment horizontal="center" vertical="center"/>
    </xf>
    <xf numFmtId="0" fontId="7" fillId="5" borderId="17" xfId="0" applyFont="1" applyFill="1" applyBorder="1" applyAlignment="1" applyProtection="1">
      <alignment horizontal="center" vertical="center"/>
    </xf>
    <xf numFmtId="0" fontId="3" fillId="7" borderId="4" xfId="0" applyFont="1" applyFill="1" applyBorder="1" applyAlignment="1" applyProtection="1">
      <alignment horizontal="center" vertical="center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  <protection locked="0"/>
    </xf>
    <xf numFmtId="0" fontId="6" fillId="0" borderId="37" xfId="0" applyFont="1" applyFill="1" applyBorder="1" applyAlignment="1">
      <alignment horizontal="center" vertical="center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>
      <alignment horizontal="center" vertical="center"/>
    </xf>
    <xf numFmtId="0" fontId="9" fillId="9" borderId="53" xfId="5" applyFont="1" applyBorder="1" applyAlignment="1">
      <alignment horizontal="center"/>
    </xf>
    <xf numFmtId="0" fontId="9" fillId="9" borderId="54" xfId="5" applyFont="1" applyBorder="1" applyAlignment="1">
      <alignment horizontal="center"/>
    </xf>
    <xf numFmtId="0" fontId="9" fillId="9" borderId="55" xfId="5" applyFont="1" applyBorder="1" applyAlignment="1">
      <alignment horizontal="center"/>
    </xf>
    <xf numFmtId="0" fontId="7" fillId="12" borderId="16" xfId="0" applyFont="1" applyFill="1" applyBorder="1" applyAlignment="1" applyProtection="1">
      <alignment horizontal="center" vertical="center"/>
    </xf>
    <xf numFmtId="0" fontId="7" fillId="12" borderId="17" xfId="0" applyFont="1" applyFill="1" applyBorder="1" applyAlignment="1" applyProtection="1">
      <alignment horizontal="center" vertical="center"/>
    </xf>
    <xf numFmtId="0" fontId="6" fillId="7" borderId="37" xfId="0" applyFont="1" applyFill="1" applyBorder="1" applyAlignment="1">
      <alignment horizontal="center" vertical="center"/>
    </xf>
    <xf numFmtId="0" fontId="10" fillId="0" borderId="34" xfId="4" applyFont="1" applyFill="1" applyBorder="1" applyAlignment="1" applyProtection="1">
      <alignment horizontal="center" vertical="center"/>
      <protection locked="0"/>
    </xf>
    <xf numFmtId="0" fontId="10" fillId="0" borderId="49" xfId="4" applyFont="1" applyFill="1" applyBorder="1" applyAlignment="1" applyProtection="1">
      <alignment horizontal="center" vertical="center"/>
      <protection locked="0"/>
    </xf>
  </cellXfs>
  <cellStyles count="6">
    <cellStyle name="Neutral" xfId="1" builtinId="28"/>
    <cellStyle name="Normal" xfId="0" builtinId="0"/>
    <cellStyle name="Normal 1" xfId="5"/>
    <cellStyle name="Normal 2" xfId="2"/>
    <cellStyle name="Normal 3 2" xfId="3"/>
    <cellStyle name="Normal 4" xfId="4"/>
  </cellStyles>
  <dxfs count="264"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theme="1" tint="0.34998626667073579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00B0F0"/>
        </patternFill>
      </fill>
    </dxf>
    <dxf>
      <fill>
        <patternFill>
          <bgColor theme="1" tint="0.34998626667073579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49"/>
  <sheetViews>
    <sheetView tabSelected="1" workbookViewId="0">
      <selection activeCell="AK21" sqref="AK21"/>
    </sheetView>
  </sheetViews>
  <sheetFormatPr defaultRowHeight="15" x14ac:dyDescent="0.25"/>
  <cols>
    <col min="1" max="1" width="23" customWidth="1"/>
    <col min="2" max="2" width="9.42578125" customWidth="1"/>
    <col min="3" max="3" width="6" customWidth="1"/>
    <col min="4" max="34" width="4.28515625" customWidth="1"/>
  </cols>
  <sheetData>
    <row r="1" spans="1:34" x14ac:dyDescent="0.25">
      <c r="A1" s="1" t="s">
        <v>0</v>
      </c>
      <c r="B1" s="197" t="s">
        <v>1</v>
      </c>
      <c r="C1" s="2"/>
      <c r="D1" s="3" t="s">
        <v>2</v>
      </c>
      <c r="E1" s="5"/>
      <c r="F1" s="3"/>
      <c r="G1" s="4"/>
      <c r="H1" s="4" t="s">
        <v>2</v>
      </c>
      <c r="I1" s="4" t="s">
        <v>2</v>
      </c>
      <c r="J1" s="4" t="s">
        <v>2</v>
      </c>
      <c r="K1" s="3" t="s">
        <v>2</v>
      </c>
      <c r="L1" s="5"/>
      <c r="M1" s="3"/>
      <c r="N1" s="3"/>
      <c r="O1" s="4" t="s">
        <v>2</v>
      </c>
      <c r="P1" s="4" t="s">
        <v>2</v>
      </c>
      <c r="Q1" s="3" t="s">
        <v>2</v>
      </c>
      <c r="R1" s="3" t="s">
        <v>2</v>
      </c>
      <c r="S1" s="5"/>
      <c r="T1" s="3"/>
      <c r="U1" s="4"/>
      <c r="V1" s="4" t="s">
        <v>2</v>
      </c>
      <c r="W1" s="4" t="s">
        <v>2</v>
      </c>
      <c r="X1" s="3" t="s">
        <v>2</v>
      </c>
      <c r="Y1" s="3" t="s">
        <v>2</v>
      </c>
      <c r="Z1" s="5"/>
      <c r="AA1" s="3"/>
      <c r="AB1" s="3"/>
      <c r="AC1" s="6" t="s">
        <v>3</v>
      </c>
      <c r="AD1" s="4" t="s">
        <v>2</v>
      </c>
      <c r="AE1" s="3" t="s">
        <v>2</v>
      </c>
      <c r="AF1" s="3" t="s">
        <v>2</v>
      </c>
      <c r="AG1" s="5"/>
      <c r="AH1" s="3"/>
    </row>
    <row r="2" spans="1:34" ht="15.75" thickBot="1" x14ac:dyDescent="0.3">
      <c r="A2" s="7" t="s">
        <v>4</v>
      </c>
      <c r="B2" s="198"/>
      <c r="C2" s="8"/>
      <c r="D2" s="9"/>
      <c r="E2" s="11"/>
      <c r="F2" s="9"/>
      <c r="G2" s="10"/>
      <c r="H2" s="10"/>
      <c r="I2" s="10"/>
      <c r="J2" s="10"/>
      <c r="K2" s="9"/>
      <c r="L2" s="11"/>
      <c r="M2" s="9"/>
      <c r="N2" s="10"/>
      <c r="O2" s="10"/>
      <c r="P2" s="10"/>
      <c r="Q2" s="9"/>
      <c r="R2" s="9"/>
      <c r="S2" s="11"/>
      <c r="T2" s="9"/>
      <c r="U2" s="10"/>
      <c r="V2" s="10"/>
      <c r="W2" s="10"/>
      <c r="X2" s="9"/>
      <c r="Y2" s="9"/>
      <c r="Z2" s="11"/>
      <c r="AA2" s="9"/>
      <c r="AB2" s="10"/>
      <c r="AC2" s="10"/>
      <c r="AD2" s="10"/>
      <c r="AE2" s="9"/>
      <c r="AF2" s="9"/>
      <c r="AG2" s="11"/>
      <c r="AH2" s="9"/>
    </row>
    <row r="3" spans="1:34" ht="16.5" thickTop="1" thickBo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</row>
    <row r="4" spans="1:34" ht="27" thickTop="1" thickBot="1" x14ac:dyDescent="0.3">
      <c r="A4" s="199" t="s">
        <v>5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</row>
    <row r="5" spans="1:34" ht="17.25" thickTop="1" x14ac:dyDescent="0.25">
      <c r="A5" s="13" t="s">
        <v>6</v>
      </c>
      <c r="B5" s="14">
        <v>43952</v>
      </c>
      <c r="C5" s="15" t="s">
        <v>7</v>
      </c>
      <c r="D5" s="17" t="s">
        <v>13</v>
      </c>
      <c r="E5" s="15" t="s">
        <v>14</v>
      </c>
      <c r="F5" s="16" t="s">
        <v>8</v>
      </c>
      <c r="G5" s="17" t="s">
        <v>9</v>
      </c>
      <c r="H5" s="17" t="s">
        <v>10</v>
      </c>
      <c r="I5" s="17" t="s">
        <v>11</v>
      </c>
      <c r="J5" s="17" t="s">
        <v>12</v>
      </c>
      <c r="K5" s="17" t="s">
        <v>13</v>
      </c>
      <c r="L5" s="15" t="s">
        <v>14</v>
      </c>
      <c r="M5" s="16" t="s">
        <v>8</v>
      </c>
      <c r="N5" s="17" t="s">
        <v>9</v>
      </c>
      <c r="O5" s="17" t="s">
        <v>10</v>
      </c>
      <c r="P5" s="17" t="s">
        <v>11</v>
      </c>
      <c r="Q5" s="17" t="s">
        <v>12</v>
      </c>
      <c r="R5" s="17" t="s">
        <v>13</v>
      </c>
      <c r="S5" s="15" t="s">
        <v>14</v>
      </c>
      <c r="T5" s="16" t="s">
        <v>8</v>
      </c>
      <c r="U5" s="17" t="s">
        <v>9</v>
      </c>
      <c r="V5" s="17" t="s">
        <v>10</v>
      </c>
      <c r="W5" s="17" t="s">
        <v>11</v>
      </c>
      <c r="X5" s="17" t="s">
        <v>12</v>
      </c>
      <c r="Y5" s="17" t="s">
        <v>13</v>
      </c>
      <c r="Z5" s="15" t="s">
        <v>14</v>
      </c>
      <c r="AA5" s="16" t="s">
        <v>8</v>
      </c>
      <c r="AB5" s="18" t="s">
        <v>9</v>
      </c>
      <c r="AC5" s="17" t="s">
        <v>10</v>
      </c>
      <c r="AD5" s="17" t="s">
        <v>11</v>
      </c>
      <c r="AE5" s="17" t="s">
        <v>12</v>
      </c>
      <c r="AF5" s="17" t="s">
        <v>13</v>
      </c>
      <c r="AG5" s="15" t="s">
        <v>14</v>
      </c>
      <c r="AH5" s="16" t="s">
        <v>8</v>
      </c>
    </row>
    <row r="6" spans="1:34" ht="17.25" thickBot="1" x14ac:dyDescent="0.3">
      <c r="A6" s="19" t="s">
        <v>15</v>
      </c>
      <c r="B6" s="20">
        <v>43982</v>
      </c>
      <c r="C6" s="21" t="s">
        <v>16</v>
      </c>
      <c r="D6" s="22">
        <v>1</v>
      </c>
      <c r="E6" s="23">
        <f t="shared" ref="E6:L6" si="0">D6+1</f>
        <v>2</v>
      </c>
      <c r="F6" s="22">
        <f t="shared" si="0"/>
        <v>3</v>
      </c>
      <c r="G6" s="22">
        <f t="shared" si="0"/>
        <v>4</v>
      </c>
      <c r="H6" s="22">
        <f t="shared" si="0"/>
        <v>5</v>
      </c>
      <c r="I6" s="22">
        <f t="shared" si="0"/>
        <v>6</v>
      </c>
      <c r="J6" s="22">
        <f t="shared" si="0"/>
        <v>7</v>
      </c>
      <c r="K6" s="22">
        <f t="shared" si="0"/>
        <v>8</v>
      </c>
      <c r="L6" s="23">
        <f t="shared" si="0"/>
        <v>9</v>
      </c>
      <c r="M6" s="22">
        <f>B5</f>
        <v>43952</v>
      </c>
      <c r="N6" s="22">
        <f>M6+1</f>
        <v>43953</v>
      </c>
      <c r="O6" s="22">
        <f t="shared" ref="O6:AH6" si="1">N6+1</f>
        <v>43954</v>
      </c>
      <c r="P6" s="22">
        <f t="shared" si="1"/>
        <v>43955</v>
      </c>
      <c r="Q6" s="22">
        <f t="shared" si="1"/>
        <v>43956</v>
      </c>
      <c r="R6" s="22">
        <f t="shared" si="1"/>
        <v>43957</v>
      </c>
      <c r="S6" s="23">
        <f t="shared" si="1"/>
        <v>43958</v>
      </c>
      <c r="T6" s="22">
        <f t="shared" si="1"/>
        <v>43959</v>
      </c>
      <c r="U6" s="22">
        <f t="shared" si="1"/>
        <v>43960</v>
      </c>
      <c r="V6" s="22">
        <f t="shared" si="1"/>
        <v>43961</v>
      </c>
      <c r="W6" s="22">
        <f t="shared" si="1"/>
        <v>43962</v>
      </c>
      <c r="X6" s="22">
        <f t="shared" si="1"/>
        <v>43963</v>
      </c>
      <c r="Y6" s="22">
        <f t="shared" si="1"/>
        <v>43964</v>
      </c>
      <c r="Z6" s="23">
        <f t="shared" si="1"/>
        <v>43965</v>
      </c>
      <c r="AA6" s="22">
        <f t="shared" si="1"/>
        <v>43966</v>
      </c>
      <c r="AB6" s="24">
        <f t="shared" si="1"/>
        <v>43967</v>
      </c>
      <c r="AC6" s="22">
        <f t="shared" si="1"/>
        <v>43968</v>
      </c>
      <c r="AD6" s="22">
        <f t="shared" si="1"/>
        <v>43969</v>
      </c>
      <c r="AE6" s="22">
        <f t="shared" si="1"/>
        <v>43970</v>
      </c>
      <c r="AF6" s="22">
        <f t="shared" si="1"/>
        <v>43971</v>
      </c>
      <c r="AG6" s="23">
        <f t="shared" si="1"/>
        <v>43972</v>
      </c>
      <c r="AH6" s="22">
        <f t="shared" si="1"/>
        <v>43973</v>
      </c>
    </row>
    <row r="7" spans="1:34" x14ac:dyDescent="0.25">
      <c r="A7" s="25" t="s">
        <v>17</v>
      </c>
      <c r="B7" s="201">
        <v>126</v>
      </c>
      <c r="C7" s="26"/>
      <c r="D7" s="28" t="s">
        <v>18</v>
      </c>
      <c r="E7" s="29" t="s">
        <v>18</v>
      </c>
      <c r="F7" s="27" t="s">
        <v>18</v>
      </c>
      <c r="G7" s="28" t="s">
        <v>18</v>
      </c>
      <c r="H7" s="28"/>
      <c r="I7" s="28"/>
      <c r="J7" s="28"/>
      <c r="K7" s="28" t="s">
        <v>18</v>
      </c>
      <c r="L7" s="29" t="s">
        <v>18</v>
      </c>
      <c r="M7" s="27" t="s">
        <v>18</v>
      </c>
      <c r="N7" s="28" t="s">
        <v>18</v>
      </c>
      <c r="O7" s="28"/>
      <c r="P7" s="28"/>
      <c r="Q7" s="28"/>
      <c r="R7" s="28" t="s">
        <v>18</v>
      </c>
      <c r="S7" s="29" t="s">
        <v>18</v>
      </c>
      <c r="T7" s="27" t="s">
        <v>18</v>
      </c>
      <c r="U7" s="30" t="s">
        <v>19</v>
      </c>
      <c r="V7" s="28"/>
      <c r="W7" s="28"/>
      <c r="X7" s="28"/>
      <c r="Y7" s="30" t="s">
        <v>19</v>
      </c>
      <c r="Z7" s="31" t="s">
        <v>19</v>
      </c>
      <c r="AA7" s="32" t="s">
        <v>19</v>
      </c>
      <c r="AB7" s="28" t="s">
        <v>18</v>
      </c>
      <c r="AC7" s="28"/>
      <c r="AD7" s="28"/>
      <c r="AE7" s="28"/>
      <c r="AF7" s="28" t="s">
        <v>18</v>
      </c>
      <c r="AG7" s="29" t="s">
        <v>18</v>
      </c>
      <c r="AH7" s="27" t="s">
        <v>18</v>
      </c>
    </row>
    <row r="8" spans="1:34" ht="15.75" thickBot="1" x14ac:dyDescent="0.3">
      <c r="A8" s="33" t="s">
        <v>20</v>
      </c>
      <c r="B8" s="202"/>
      <c r="C8" s="26"/>
      <c r="D8" s="35"/>
      <c r="E8" s="36"/>
      <c r="F8" s="34"/>
      <c r="G8" s="35"/>
      <c r="H8" s="35"/>
      <c r="I8" s="35"/>
      <c r="J8" s="35"/>
      <c r="K8" s="35"/>
      <c r="L8" s="36"/>
      <c r="M8" s="34"/>
      <c r="N8" s="35"/>
      <c r="O8" s="35"/>
      <c r="P8" s="35"/>
      <c r="Q8" s="35"/>
      <c r="R8" s="35"/>
      <c r="S8" s="36"/>
      <c r="T8" s="34"/>
      <c r="U8" s="37"/>
      <c r="V8" s="35"/>
      <c r="W8" s="35"/>
      <c r="X8" s="35"/>
      <c r="Y8" s="37"/>
      <c r="Z8" s="38"/>
      <c r="AA8" s="39"/>
      <c r="AB8" s="35"/>
      <c r="AC8" s="35"/>
      <c r="AD8" s="35"/>
      <c r="AE8" s="35"/>
      <c r="AF8" s="35"/>
      <c r="AG8" s="36"/>
      <c r="AH8" s="34"/>
    </row>
    <row r="9" spans="1:34" x14ac:dyDescent="0.25">
      <c r="A9" s="40" t="s">
        <v>21</v>
      </c>
      <c r="B9" s="203">
        <v>1</v>
      </c>
      <c r="C9" s="41"/>
      <c r="D9" s="45" t="s">
        <v>22</v>
      </c>
      <c r="E9" s="47"/>
      <c r="F9" s="42"/>
      <c r="G9" s="43"/>
      <c r="H9" s="44" t="s">
        <v>22</v>
      </c>
      <c r="I9" s="43" t="s">
        <v>22</v>
      </c>
      <c r="J9" s="45" t="s">
        <v>22</v>
      </c>
      <c r="K9" s="45" t="s">
        <v>22</v>
      </c>
      <c r="L9" s="47"/>
      <c r="M9" s="42"/>
      <c r="N9" s="43"/>
      <c r="O9" s="44" t="s">
        <v>22</v>
      </c>
      <c r="P9" s="43" t="s">
        <v>22</v>
      </c>
      <c r="Q9" s="45" t="s">
        <v>22</v>
      </c>
      <c r="R9" s="46" t="s">
        <v>19</v>
      </c>
      <c r="S9" s="47"/>
      <c r="T9" s="42"/>
      <c r="U9" s="43"/>
      <c r="V9" s="44" t="s">
        <v>22</v>
      </c>
      <c r="W9" s="43" t="s">
        <v>22</v>
      </c>
      <c r="X9" s="45" t="s">
        <v>22</v>
      </c>
      <c r="Y9" s="45" t="s">
        <v>22</v>
      </c>
      <c r="Z9" s="47"/>
      <c r="AA9" s="42"/>
      <c r="AB9" s="48"/>
      <c r="AC9" s="49" t="s">
        <v>23</v>
      </c>
      <c r="AD9" s="48" t="s">
        <v>23</v>
      </c>
      <c r="AE9" s="46" t="s">
        <v>23</v>
      </c>
      <c r="AF9" s="46" t="s">
        <v>23</v>
      </c>
      <c r="AG9" s="50"/>
      <c r="AH9" s="51"/>
    </row>
    <row r="10" spans="1:34" ht="15.75" thickBot="1" x14ac:dyDescent="0.3">
      <c r="A10" s="52"/>
      <c r="B10" s="204"/>
      <c r="C10" s="53"/>
      <c r="D10" s="55"/>
      <c r="E10" s="57"/>
      <c r="F10" s="54"/>
      <c r="G10" s="55"/>
      <c r="H10" s="55"/>
      <c r="I10" s="55"/>
      <c r="J10" s="55"/>
      <c r="K10" s="55"/>
      <c r="L10" s="57"/>
      <c r="M10" s="54"/>
      <c r="N10" s="55"/>
      <c r="O10" s="55"/>
      <c r="P10" s="55"/>
      <c r="Q10" s="55"/>
      <c r="R10" s="56"/>
      <c r="S10" s="57"/>
      <c r="T10" s="54"/>
      <c r="U10" s="55"/>
      <c r="V10" s="55"/>
      <c r="W10" s="55"/>
      <c r="X10" s="55"/>
      <c r="Y10" s="55"/>
      <c r="Z10" s="57"/>
      <c r="AA10" s="54"/>
      <c r="AB10" s="56"/>
      <c r="AC10" s="56"/>
      <c r="AD10" s="56"/>
      <c r="AE10" s="56"/>
      <c r="AF10" s="56"/>
      <c r="AG10" s="58"/>
      <c r="AH10" s="59"/>
    </row>
    <row r="11" spans="1:34" x14ac:dyDescent="0.25">
      <c r="A11" s="60" t="s">
        <v>24</v>
      </c>
      <c r="B11" s="196">
        <v>2</v>
      </c>
      <c r="C11" s="61"/>
      <c r="D11" s="185" t="s">
        <v>19</v>
      </c>
      <c r="E11" s="64"/>
      <c r="F11" s="62"/>
      <c r="G11" s="62"/>
      <c r="H11" s="63" t="s">
        <v>22</v>
      </c>
      <c r="I11" s="63" t="s">
        <v>22</v>
      </c>
      <c r="J11" s="63" t="s">
        <v>22</v>
      </c>
      <c r="K11" s="63" t="s">
        <v>22</v>
      </c>
      <c r="L11" s="64"/>
      <c r="M11" s="62"/>
      <c r="N11" s="62"/>
      <c r="O11" s="63" t="s">
        <v>22</v>
      </c>
      <c r="P11" s="63" t="s">
        <v>22</v>
      </c>
      <c r="Q11" s="63" t="s">
        <v>22</v>
      </c>
      <c r="R11" s="63" t="s">
        <v>22</v>
      </c>
      <c r="S11" s="64"/>
      <c r="T11" s="62"/>
      <c r="U11" s="62"/>
      <c r="V11" s="63" t="s">
        <v>22</v>
      </c>
      <c r="W11" s="63" t="s">
        <v>22</v>
      </c>
      <c r="X11" s="63" t="s">
        <v>22</v>
      </c>
      <c r="Y11" s="63" t="s">
        <v>22</v>
      </c>
      <c r="Z11" s="64"/>
      <c r="AA11" s="62"/>
      <c r="AB11" s="62"/>
      <c r="AC11" s="63" t="s">
        <v>22</v>
      </c>
      <c r="AD11" s="65"/>
      <c r="AE11" s="65"/>
      <c r="AF11" s="65"/>
      <c r="AG11" s="66"/>
      <c r="AH11" s="67" t="s">
        <v>25</v>
      </c>
    </row>
    <row r="12" spans="1:34" ht="15.75" thickBot="1" x14ac:dyDescent="0.3">
      <c r="A12" s="68"/>
      <c r="B12" s="196"/>
      <c r="C12" s="61"/>
      <c r="D12" s="186"/>
      <c r="E12" s="72"/>
      <c r="F12" s="69"/>
      <c r="G12" s="69"/>
      <c r="H12" s="70"/>
      <c r="I12" s="70"/>
      <c r="J12" s="70"/>
      <c r="K12" s="71"/>
      <c r="L12" s="72"/>
      <c r="M12" s="69"/>
      <c r="N12" s="69"/>
      <c r="O12" s="70"/>
      <c r="P12" s="70"/>
      <c r="Q12" s="70"/>
      <c r="R12" s="71"/>
      <c r="S12" s="72"/>
      <c r="T12" s="69"/>
      <c r="U12" s="69"/>
      <c r="V12" s="70"/>
      <c r="W12" s="70"/>
      <c r="X12" s="70"/>
      <c r="Y12" s="71"/>
      <c r="Z12" s="72"/>
      <c r="AA12" s="69"/>
      <c r="AB12" s="69"/>
      <c r="AC12" s="70"/>
      <c r="AD12" s="73"/>
      <c r="AE12" s="73"/>
      <c r="AF12" s="74"/>
      <c r="AG12" s="75"/>
      <c r="AH12" s="76"/>
    </row>
    <row r="13" spans="1:34" x14ac:dyDescent="0.25">
      <c r="A13" s="60" t="s">
        <v>26</v>
      </c>
      <c r="B13" s="203">
        <v>3</v>
      </c>
      <c r="C13" s="41"/>
      <c r="D13" s="43" t="s">
        <v>27</v>
      </c>
      <c r="E13" s="77"/>
      <c r="F13" s="42"/>
      <c r="G13" s="43"/>
      <c r="H13" s="44" t="s">
        <v>27</v>
      </c>
      <c r="I13" s="43" t="s">
        <v>27</v>
      </c>
      <c r="J13" s="43" t="s">
        <v>27</v>
      </c>
      <c r="K13" s="43" t="s">
        <v>27</v>
      </c>
      <c r="L13" s="77"/>
      <c r="M13" s="42"/>
      <c r="N13" s="43"/>
      <c r="O13" s="44" t="s">
        <v>27</v>
      </c>
      <c r="P13" s="43" t="s">
        <v>27</v>
      </c>
      <c r="Q13" s="43" t="s">
        <v>27</v>
      </c>
      <c r="R13" s="43" t="s">
        <v>27</v>
      </c>
      <c r="S13" s="77"/>
      <c r="T13" s="42"/>
      <c r="U13" s="43"/>
      <c r="V13" s="44" t="s">
        <v>27</v>
      </c>
      <c r="W13" s="43" t="s">
        <v>27</v>
      </c>
      <c r="X13" s="43" t="s">
        <v>27</v>
      </c>
      <c r="Y13" s="43" t="s">
        <v>27</v>
      </c>
      <c r="Z13" s="77"/>
      <c r="AA13" s="42"/>
      <c r="AB13" s="43"/>
      <c r="AC13" s="44" t="s">
        <v>27</v>
      </c>
      <c r="AD13" s="43" t="s">
        <v>27</v>
      </c>
      <c r="AE13" s="43" t="s">
        <v>27</v>
      </c>
      <c r="AF13" s="43" t="s">
        <v>27</v>
      </c>
      <c r="AG13" s="77"/>
      <c r="AH13" s="42"/>
    </row>
    <row r="14" spans="1:34" ht="15.75" thickBot="1" x14ac:dyDescent="0.3">
      <c r="A14" s="78" t="s">
        <v>28</v>
      </c>
      <c r="B14" s="205"/>
      <c r="C14" s="53"/>
      <c r="D14" s="79"/>
      <c r="E14" s="57"/>
      <c r="F14" s="54"/>
      <c r="G14" s="55"/>
      <c r="H14" s="55"/>
      <c r="I14" s="55"/>
      <c r="J14" s="55"/>
      <c r="K14" s="79"/>
      <c r="L14" s="57"/>
      <c r="M14" s="54"/>
      <c r="N14" s="55"/>
      <c r="O14" s="55"/>
      <c r="P14" s="55"/>
      <c r="Q14" s="55"/>
      <c r="R14" s="79"/>
      <c r="S14" s="57"/>
      <c r="T14" s="54"/>
      <c r="U14" s="55"/>
      <c r="V14" s="55"/>
      <c r="W14" s="55"/>
      <c r="X14" s="55"/>
      <c r="Y14" s="79"/>
      <c r="Z14" s="57"/>
      <c r="AA14" s="54"/>
      <c r="AB14" s="55"/>
      <c r="AC14" s="55"/>
      <c r="AD14" s="55"/>
      <c r="AE14" s="55"/>
      <c r="AF14" s="79"/>
      <c r="AG14" s="57"/>
      <c r="AH14" s="54"/>
    </row>
    <row r="15" spans="1:34" x14ac:dyDescent="0.25">
      <c r="A15" s="60" t="s">
        <v>29</v>
      </c>
      <c r="B15" s="206">
        <v>4</v>
      </c>
      <c r="C15" s="80"/>
      <c r="D15" s="82" t="s">
        <v>22</v>
      </c>
      <c r="E15" s="84" t="s">
        <v>22</v>
      </c>
      <c r="F15" s="81" t="s">
        <v>22</v>
      </c>
      <c r="G15" s="82" t="s">
        <v>22</v>
      </c>
      <c r="H15" s="83"/>
      <c r="I15" s="82"/>
      <c r="J15" s="82"/>
      <c r="K15" s="82" t="s">
        <v>22</v>
      </c>
      <c r="L15" s="84" t="s">
        <v>22</v>
      </c>
      <c r="M15" s="81" t="s">
        <v>22</v>
      </c>
      <c r="N15" s="82" t="s">
        <v>22</v>
      </c>
      <c r="O15" s="83"/>
      <c r="P15" s="82"/>
      <c r="Q15" s="82"/>
      <c r="R15" s="82" t="s">
        <v>22</v>
      </c>
      <c r="S15" s="84" t="s">
        <v>22</v>
      </c>
      <c r="T15" s="81" t="s">
        <v>22</v>
      </c>
      <c r="U15" s="82" t="s">
        <v>30</v>
      </c>
      <c r="V15" s="83"/>
      <c r="W15" s="82"/>
      <c r="X15" s="82"/>
      <c r="Y15" s="82" t="s">
        <v>22</v>
      </c>
      <c r="Z15" s="84" t="s">
        <v>22</v>
      </c>
      <c r="AA15" s="81" t="s">
        <v>22</v>
      </c>
      <c r="AB15" s="82" t="s">
        <v>22</v>
      </c>
      <c r="AC15" s="83"/>
      <c r="AD15" s="82"/>
      <c r="AE15" s="82"/>
      <c r="AF15" s="82" t="s">
        <v>22</v>
      </c>
      <c r="AG15" s="84" t="s">
        <v>22</v>
      </c>
      <c r="AH15" s="81" t="s">
        <v>22</v>
      </c>
    </row>
    <row r="16" spans="1:34" ht="15.75" thickBot="1" x14ac:dyDescent="0.3">
      <c r="A16" s="85"/>
      <c r="B16" s="206"/>
      <c r="C16" s="80"/>
      <c r="D16" s="71"/>
      <c r="E16" s="87"/>
      <c r="F16" s="86"/>
      <c r="G16" s="71"/>
      <c r="H16" s="71"/>
      <c r="I16" s="71"/>
      <c r="J16" s="71"/>
      <c r="K16" s="71"/>
      <c r="L16" s="87"/>
      <c r="M16" s="86"/>
      <c r="N16" s="71"/>
      <c r="O16" s="71"/>
      <c r="P16" s="71"/>
      <c r="Q16" s="71"/>
      <c r="R16" s="71"/>
      <c r="S16" s="87"/>
      <c r="T16" s="86"/>
      <c r="U16" s="88"/>
      <c r="V16" s="88"/>
      <c r="W16" s="88"/>
      <c r="X16" s="89" t="s">
        <v>31</v>
      </c>
      <c r="Y16" s="88"/>
      <c r="Z16" s="90"/>
      <c r="AA16" s="91"/>
      <c r="AB16" s="71"/>
      <c r="AC16" s="71"/>
      <c r="AD16" s="71"/>
      <c r="AE16" s="71"/>
      <c r="AF16" s="71"/>
      <c r="AG16" s="87"/>
      <c r="AH16" s="86"/>
    </row>
    <row r="17" spans="1:34" x14ac:dyDescent="0.25">
      <c r="A17" s="60" t="s">
        <v>32</v>
      </c>
      <c r="B17" s="203">
        <v>5</v>
      </c>
      <c r="C17" s="41"/>
      <c r="D17" s="46" t="s">
        <v>23</v>
      </c>
      <c r="E17" s="50" t="s">
        <v>23</v>
      </c>
      <c r="F17" s="187" t="s">
        <v>23</v>
      </c>
      <c r="G17" s="46" t="s">
        <v>23</v>
      </c>
      <c r="H17" s="46"/>
      <c r="I17" s="46"/>
      <c r="J17" s="46"/>
      <c r="K17" s="46" t="s">
        <v>19</v>
      </c>
      <c r="L17" s="47" t="s">
        <v>33</v>
      </c>
      <c r="M17" s="92" t="s">
        <v>33</v>
      </c>
      <c r="N17" s="45" t="s">
        <v>33</v>
      </c>
      <c r="O17" s="45"/>
      <c r="P17" s="45"/>
      <c r="Q17" s="45"/>
      <c r="R17" s="45" t="s">
        <v>33</v>
      </c>
      <c r="S17" s="47" t="s">
        <v>33</v>
      </c>
      <c r="T17" s="92" t="s">
        <v>33</v>
      </c>
      <c r="U17" s="45" t="s">
        <v>33</v>
      </c>
      <c r="V17" s="45"/>
      <c r="W17" s="45"/>
      <c r="X17" s="45"/>
      <c r="Y17" s="45" t="s">
        <v>33</v>
      </c>
      <c r="Z17" s="47" t="s">
        <v>33</v>
      </c>
      <c r="AA17" s="92" t="s">
        <v>33</v>
      </c>
      <c r="AB17" s="45" t="s">
        <v>33</v>
      </c>
      <c r="AC17" s="45"/>
      <c r="AD17" s="45"/>
      <c r="AE17" s="45"/>
      <c r="AF17" s="45" t="s">
        <v>33</v>
      </c>
      <c r="AG17" s="47" t="s">
        <v>33</v>
      </c>
      <c r="AH17" s="92" t="s">
        <v>33</v>
      </c>
    </row>
    <row r="18" spans="1:34" ht="15.75" thickBot="1" x14ac:dyDescent="0.3">
      <c r="A18" s="78" t="s">
        <v>34</v>
      </c>
      <c r="B18" s="205"/>
      <c r="C18" s="53"/>
      <c r="D18" s="105"/>
      <c r="E18" s="188"/>
      <c r="F18" s="189"/>
      <c r="G18" s="105"/>
      <c r="H18" s="105"/>
      <c r="I18" s="105"/>
      <c r="J18" s="105"/>
      <c r="K18" s="105"/>
      <c r="L18" s="96"/>
      <c r="M18" s="94"/>
      <c r="N18" s="95"/>
      <c r="O18" s="95"/>
      <c r="P18" s="95"/>
      <c r="Q18" s="95"/>
      <c r="R18" s="95"/>
      <c r="S18" s="96"/>
      <c r="T18" s="94"/>
      <c r="U18" s="95"/>
      <c r="V18" s="95"/>
      <c r="W18" s="95"/>
      <c r="X18" s="95"/>
      <c r="Y18" s="95"/>
      <c r="Z18" s="96"/>
      <c r="AA18" s="94"/>
      <c r="AB18" s="95"/>
      <c r="AC18" s="95"/>
      <c r="AD18" s="95"/>
      <c r="AE18" s="95"/>
      <c r="AF18" s="95"/>
      <c r="AG18" s="96"/>
      <c r="AH18" s="94"/>
    </row>
    <row r="19" spans="1:34" x14ac:dyDescent="0.25">
      <c r="A19" s="97" t="s">
        <v>35</v>
      </c>
      <c r="B19" s="203">
        <v>6</v>
      </c>
      <c r="C19" s="41"/>
      <c r="D19" s="45"/>
      <c r="E19" s="47"/>
      <c r="F19" s="92"/>
      <c r="G19" s="45"/>
      <c r="H19" s="45"/>
      <c r="I19" s="45"/>
      <c r="J19" s="45"/>
      <c r="K19" s="45"/>
      <c r="L19" s="47"/>
      <c r="M19" s="92"/>
      <c r="N19" s="45"/>
      <c r="O19" s="45"/>
      <c r="P19" s="45"/>
      <c r="Q19" s="45"/>
      <c r="R19" s="45"/>
      <c r="S19" s="47"/>
      <c r="T19" s="92"/>
      <c r="U19" s="98" t="s">
        <v>36</v>
      </c>
      <c r="V19" s="98"/>
      <c r="W19" s="98"/>
      <c r="X19" s="98"/>
      <c r="Y19" s="98"/>
      <c r="Z19" s="99"/>
      <c r="AA19" s="100"/>
      <c r="AB19" s="98"/>
      <c r="AC19" s="98"/>
      <c r="AD19" s="98" t="s">
        <v>37</v>
      </c>
      <c r="AE19" s="98"/>
      <c r="AF19" s="98"/>
      <c r="AG19" s="99"/>
      <c r="AH19" s="100"/>
    </row>
    <row r="20" spans="1:34" ht="15.75" thickBot="1" x14ac:dyDescent="0.3">
      <c r="A20" s="101"/>
      <c r="B20" s="205"/>
      <c r="C20" s="53"/>
      <c r="D20" s="95"/>
      <c r="E20" s="96"/>
      <c r="F20" s="94"/>
      <c r="G20" s="95"/>
      <c r="H20" s="95"/>
      <c r="I20" s="95"/>
      <c r="J20" s="95"/>
      <c r="K20" s="95"/>
      <c r="L20" s="96"/>
      <c r="M20" s="94"/>
      <c r="N20" s="95"/>
      <c r="O20" s="95"/>
      <c r="P20" s="95"/>
      <c r="Q20" s="95"/>
      <c r="R20" s="95"/>
      <c r="S20" s="96"/>
      <c r="T20" s="94"/>
      <c r="U20" s="102"/>
      <c r="V20" s="102"/>
      <c r="W20" s="102"/>
      <c r="X20" s="102"/>
      <c r="Y20" s="102"/>
      <c r="Z20" s="103"/>
      <c r="AA20" s="104"/>
      <c r="AB20" s="102"/>
      <c r="AC20" s="102"/>
      <c r="AD20" s="102"/>
      <c r="AE20" s="102"/>
      <c r="AF20" s="102"/>
      <c r="AG20" s="103"/>
      <c r="AH20" s="104"/>
    </row>
    <row r="21" spans="1:34" x14ac:dyDescent="0.25">
      <c r="A21" s="60" t="s">
        <v>38</v>
      </c>
      <c r="B21" s="203">
        <v>7</v>
      </c>
      <c r="C21" s="41"/>
      <c r="D21" s="46" t="s">
        <v>19</v>
      </c>
      <c r="E21" s="47" t="s">
        <v>27</v>
      </c>
      <c r="F21" s="92" t="s">
        <v>27</v>
      </c>
      <c r="G21" s="45" t="s">
        <v>27</v>
      </c>
      <c r="H21" s="45"/>
      <c r="I21" s="45"/>
      <c r="J21" s="45"/>
      <c r="K21" s="45" t="s">
        <v>27</v>
      </c>
      <c r="L21" s="47" t="s">
        <v>27</v>
      </c>
      <c r="M21" s="92" t="s">
        <v>27</v>
      </c>
      <c r="N21" s="45" t="s">
        <v>27</v>
      </c>
      <c r="O21" s="45"/>
      <c r="P21" s="45"/>
      <c r="Q21" s="45"/>
      <c r="R21" s="45" t="s">
        <v>27</v>
      </c>
      <c r="S21" s="47" t="s">
        <v>27</v>
      </c>
      <c r="T21" s="92" t="s">
        <v>27</v>
      </c>
      <c r="U21" s="45" t="s">
        <v>27</v>
      </c>
      <c r="V21" s="45"/>
      <c r="W21" s="45"/>
      <c r="X21" s="45"/>
      <c r="Y21" s="45" t="s">
        <v>27</v>
      </c>
      <c r="Z21" s="47" t="s">
        <v>27</v>
      </c>
      <c r="AA21" s="92" t="s">
        <v>27</v>
      </c>
      <c r="AB21" s="45" t="s">
        <v>27</v>
      </c>
      <c r="AC21" s="45"/>
      <c r="AD21" s="45"/>
      <c r="AE21" s="45"/>
      <c r="AF21" s="45" t="s">
        <v>27</v>
      </c>
      <c r="AG21" s="47" t="s">
        <v>27</v>
      </c>
      <c r="AH21" s="92" t="s">
        <v>27</v>
      </c>
    </row>
    <row r="22" spans="1:34" ht="15.75" thickBot="1" x14ac:dyDescent="0.3">
      <c r="A22" s="78" t="s">
        <v>39</v>
      </c>
      <c r="B22" s="205"/>
      <c r="C22" s="53"/>
      <c r="D22" s="105"/>
      <c r="E22" s="96"/>
      <c r="F22" s="94"/>
      <c r="G22" s="95"/>
      <c r="H22" s="95"/>
      <c r="I22" s="95"/>
      <c r="J22" s="95"/>
      <c r="K22" s="95"/>
      <c r="L22" s="96"/>
      <c r="M22" s="94"/>
      <c r="N22" s="95"/>
      <c r="O22" s="95"/>
      <c r="P22" s="95"/>
      <c r="Q22" s="95"/>
      <c r="R22" s="95"/>
      <c r="S22" s="96"/>
      <c r="T22" s="94"/>
      <c r="U22" s="95"/>
      <c r="V22" s="95"/>
      <c r="W22" s="95"/>
      <c r="X22" s="95"/>
      <c r="Y22" s="95"/>
      <c r="Z22" s="96"/>
      <c r="AA22" s="94"/>
      <c r="AB22" s="95"/>
      <c r="AC22" s="95"/>
      <c r="AD22" s="95"/>
      <c r="AE22" s="95"/>
      <c r="AF22" s="95"/>
      <c r="AG22" s="96"/>
      <c r="AH22" s="94"/>
    </row>
    <row r="23" spans="1:34" x14ac:dyDescent="0.25">
      <c r="A23" s="106" t="s">
        <v>40</v>
      </c>
      <c r="B23" s="206"/>
      <c r="C23" s="80"/>
      <c r="D23" s="108"/>
      <c r="E23" s="109"/>
      <c r="F23" s="107"/>
      <c r="G23" s="108"/>
      <c r="H23" s="108"/>
      <c r="I23" s="108"/>
      <c r="J23" s="108"/>
      <c r="K23" s="108"/>
      <c r="L23" s="109"/>
      <c r="M23" s="107"/>
      <c r="N23" s="108"/>
      <c r="O23" s="108"/>
      <c r="P23" s="108"/>
      <c r="Q23" s="108"/>
      <c r="R23" s="108"/>
      <c r="S23" s="109"/>
      <c r="T23" s="107"/>
      <c r="U23" s="108"/>
      <c r="V23" s="108"/>
      <c r="W23" s="108"/>
      <c r="X23" s="108"/>
      <c r="Y23" s="108"/>
      <c r="Z23" s="109"/>
      <c r="AA23" s="107"/>
      <c r="AB23" s="108"/>
      <c r="AC23" s="108"/>
      <c r="AD23" s="110" t="s">
        <v>22</v>
      </c>
      <c r="AE23" s="110" t="s">
        <v>22</v>
      </c>
      <c r="AF23" s="110" t="s">
        <v>22</v>
      </c>
      <c r="AG23" s="111" t="s">
        <v>22</v>
      </c>
      <c r="AH23" s="112"/>
    </row>
    <row r="24" spans="1:34" ht="15.75" thickBot="1" x14ac:dyDescent="0.3">
      <c r="A24" s="113"/>
      <c r="B24" s="207"/>
      <c r="C24" s="80"/>
      <c r="D24" s="115"/>
      <c r="E24" s="116"/>
      <c r="F24" s="114"/>
      <c r="G24" s="115"/>
      <c r="H24" s="115"/>
      <c r="I24" s="115"/>
      <c r="J24" s="115"/>
      <c r="K24" s="115"/>
      <c r="L24" s="116"/>
      <c r="M24" s="114"/>
      <c r="N24" s="115"/>
      <c r="O24" s="115"/>
      <c r="P24" s="115"/>
      <c r="Q24" s="115"/>
      <c r="R24" s="115"/>
      <c r="S24" s="116"/>
      <c r="T24" s="114"/>
      <c r="U24" s="115"/>
      <c r="V24" s="115"/>
      <c r="W24" s="115"/>
      <c r="X24" s="115"/>
      <c r="Y24" s="115"/>
      <c r="Z24" s="116"/>
      <c r="AA24" s="114"/>
      <c r="AB24" s="115"/>
      <c r="AC24" s="115"/>
      <c r="AD24" s="117"/>
      <c r="AE24" s="117"/>
      <c r="AF24" s="117"/>
      <c r="AG24" s="118"/>
      <c r="AH24" s="119" t="s">
        <v>41</v>
      </c>
    </row>
    <row r="25" spans="1:34" ht="16.5" thickTop="1" thickBot="1" x14ac:dyDescent="0.3">
      <c r="A25" s="208" t="s">
        <v>42</v>
      </c>
      <c r="B25" s="209"/>
      <c r="C25" s="210"/>
      <c r="D25" s="121">
        <f t="shared" ref="D25:L25" si="2">COUNTIF(D7:D24,"*A")+COUNTIF(D7:D24,"*P")</f>
        <v>3</v>
      </c>
      <c r="E25" s="123">
        <f t="shared" si="2"/>
        <v>2</v>
      </c>
      <c r="F25" s="121">
        <f t="shared" si="2"/>
        <v>2</v>
      </c>
      <c r="G25" s="121">
        <f t="shared" si="2"/>
        <v>2</v>
      </c>
      <c r="H25" s="121">
        <f t="shared" si="2"/>
        <v>3</v>
      </c>
      <c r="I25" s="121">
        <f t="shared" si="2"/>
        <v>3</v>
      </c>
      <c r="J25" s="121">
        <f t="shared" si="2"/>
        <v>3</v>
      </c>
      <c r="K25" s="121">
        <f t="shared" si="2"/>
        <v>5</v>
      </c>
      <c r="L25" s="124">
        <f t="shared" si="2"/>
        <v>3</v>
      </c>
      <c r="M25" s="120">
        <f>COUNTIF(M7:M24,"*A")+COUNTIF(M7:M24,"*P")</f>
        <v>3</v>
      </c>
      <c r="N25" s="121">
        <f t="shared" ref="N25:AH25" si="3">COUNTIF(N7:N24,"*A")+COUNTIF(N7:N24,"*P")</f>
        <v>3</v>
      </c>
      <c r="O25" s="121">
        <f t="shared" si="3"/>
        <v>3</v>
      </c>
      <c r="P25" s="121">
        <f t="shared" si="3"/>
        <v>3</v>
      </c>
      <c r="Q25" s="121">
        <f t="shared" si="3"/>
        <v>3</v>
      </c>
      <c r="R25" s="121">
        <f t="shared" si="3"/>
        <v>5</v>
      </c>
      <c r="S25" s="122">
        <f t="shared" si="3"/>
        <v>3</v>
      </c>
      <c r="T25" s="120">
        <f t="shared" si="3"/>
        <v>3</v>
      </c>
      <c r="U25" s="121">
        <f t="shared" si="3"/>
        <v>3</v>
      </c>
      <c r="V25" s="121">
        <f t="shared" si="3"/>
        <v>3</v>
      </c>
      <c r="W25" s="121">
        <f t="shared" si="3"/>
        <v>3</v>
      </c>
      <c r="X25" s="121">
        <f t="shared" si="3"/>
        <v>3</v>
      </c>
      <c r="Y25" s="121">
        <f t="shared" si="3"/>
        <v>6</v>
      </c>
      <c r="Z25" s="122">
        <f t="shared" si="3"/>
        <v>3</v>
      </c>
      <c r="AA25" s="120">
        <f t="shared" si="3"/>
        <v>3</v>
      </c>
      <c r="AB25" s="121">
        <f t="shared" si="3"/>
        <v>3</v>
      </c>
      <c r="AC25" s="121">
        <f t="shared" si="3"/>
        <v>2</v>
      </c>
      <c r="AD25" s="121">
        <f t="shared" si="3"/>
        <v>2</v>
      </c>
      <c r="AE25" s="121">
        <f t="shared" si="3"/>
        <v>2</v>
      </c>
      <c r="AF25" s="121">
        <f t="shared" si="3"/>
        <v>5</v>
      </c>
      <c r="AG25" s="123">
        <f t="shared" si="3"/>
        <v>4</v>
      </c>
      <c r="AH25" s="121">
        <f t="shared" si="3"/>
        <v>3</v>
      </c>
    </row>
    <row r="26" spans="1:34" ht="18" thickTop="1" thickBot="1" x14ac:dyDescent="0.35">
      <c r="A26" s="125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</row>
    <row r="27" spans="1:34" ht="27" thickTop="1" thickBot="1" x14ac:dyDescent="0.3">
      <c r="A27" s="211" t="s">
        <v>46</v>
      </c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</row>
    <row r="28" spans="1:34" ht="17.25" thickTop="1" x14ac:dyDescent="0.25">
      <c r="A28" s="126" t="s">
        <v>6</v>
      </c>
      <c r="B28" s="14">
        <f>(M29)</f>
        <v>43952</v>
      </c>
      <c r="C28" s="15" t="s">
        <v>7</v>
      </c>
      <c r="D28" s="17" t="s">
        <v>13</v>
      </c>
      <c r="E28" s="15" t="s">
        <v>14</v>
      </c>
      <c r="F28" s="16" t="s">
        <v>8</v>
      </c>
      <c r="G28" s="17" t="s">
        <v>9</v>
      </c>
      <c r="H28" s="128" t="s">
        <v>10</v>
      </c>
      <c r="I28" s="17" t="s">
        <v>11</v>
      </c>
      <c r="J28" s="17" t="s">
        <v>12</v>
      </c>
      <c r="K28" s="17" t="s">
        <v>13</v>
      </c>
      <c r="L28" s="15" t="s">
        <v>14</v>
      </c>
      <c r="M28" s="16" t="s">
        <v>8</v>
      </c>
      <c r="N28" s="17" t="s">
        <v>9</v>
      </c>
      <c r="O28" s="17" t="s">
        <v>10</v>
      </c>
      <c r="P28" s="17" t="s">
        <v>11</v>
      </c>
      <c r="Q28" s="17" t="s">
        <v>12</v>
      </c>
      <c r="R28" s="17" t="s">
        <v>13</v>
      </c>
      <c r="S28" s="15" t="s">
        <v>14</v>
      </c>
      <c r="T28" s="16" t="s">
        <v>8</v>
      </c>
      <c r="U28" s="17" t="s">
        <v>9</v>
      </c>
      <c r="V28" s="17" t="s">
        <v>10</v>
      </c>
      <c r="W28" s="17" t="s">
        <v>11</v>
      </c>
      <c r="X28" s="17" t="s">
        <v>12</v>
      </c>
      <c r="Y28" s="17" t="s">
        <v>13</v>
      </c>
      <c r="Z28" s="15" t="s">
        <v>14</v>
      </c>
      <c r="AA28" s="16" t="s">
        <v>8</v>
      </c>
      <c r="AB28" s="127" t="s">
        <v>9</v>
      </c>
      <c r="AC28" s="17" t="s">
        <v>10</v>
      </c>
      <c r="AD28" s="17" t="s">
        <v>11</v>
      </c>
      <c r="AE28" s="17" t="s">
        <v>12</v>
      </c>
      <c r="AF28" s="17" t="s">
        <v>13</v>
      </c>
      <c r="AG28" s="15" t="s">
        <v>14</v>
      </c>
      <c r="AH28" s="16" t="s">
        <v>8</v>
      </c>
    </row>
    <row r="29" spans="1:34" ht="17.25" thickBot="1" x14ac:dyDescent="0.3">
      <c r="A29" s="129" t="s">
        <v>15</v>
      </c>
      <c r="B29" s="20">
        <v>43982</v>
      </c>
      <c r="C29" s="21" t="s">
        <v>16</v>
      </c>
      <c r="D29" s="22">
        <f t="shared" ref="D29:L29" si="4">(D6)</f>
        <v>1</v>
      </c>
      <c r="E29" s="23">
        <f t="shared" si="4"/>
        <v>2</v>
      </c>
      <c r="F29" s="22">
        <f t="shared" si="4"/>
        <v>3</v>
      </c>
      <c r="G29" s="22">
        <f t="shared" si="4"/>
        <v>4</v>
      </c>
      <c r="H29" s="22">
        <f t="shared" si="4"/>
        <v>5</v>
      </c>
      <c r="I29" s="22">
        <f t="shared" si="4"/>
        <v>6</v>
      </c>
      <c r="J29" s="22">
        <f t="shared" si="4"/>
        <v>7</v>
      </c>
      <c r="K29" s="22">
        <f t="shared" si="4"/>
        <v>8</v>
      </c>
      <c r="L29" s="23">
        <f t="shared" si="4"/>
        <v>9</v>
      </c>
      <c r="M29" s="22">
        <f t="shared" ref="M29:AH29" si="5">(M6)</f>
        <v>43952</v>
      </c>
      <c r="N29" s="22">
        <f t="shared" si="5"/>
        <v>43953</v>
      </c>
      <c r="O29" s="22">
        <f t="shared" si="5"/>
        <v>43954</v>
      </c>
      <c r="P29" s="22">
        <f t="shared" si="5"/>
        <v>43955</v>
      </c>
      <c r="Q29" s="22">
        <f t="shared" si="5"/>
        <v>43956</v>
      </c>
      <c r="R29" s="22">
        <f t="shared" si="5"/>
        <v>43957</v>
      </c>
      <c r="S29" s="23">
        <f t="shared" si="5"/>
        <v>43958</v>
      </c>
      <c r="T29" s="22">
        <f t="shared" si="5"/>
        <v>43959</v>
      </c>
      <c r="U29" s="22">
        <f t="shared" si="5"/>
        <v>43960</v>
      </c>
      <c r="V29" s="22">
        <f t="shared" si="5"/>
        <v>43961</v>
      </c>
      <c r="W29" s="22">
        <f t="shared" si="5"/>
        <v>43962</v>
      </c>
      <c r="X29" s="22">
        <f t="shared" si="5"/>
        <v>43963</v>
      </c>
      <c r="Y29" s="22">
        <f t="shared" si="5"/>
        <v>43964</v>
      </c>
      <c r="Z29" s="23">
        <f t="shared" si="5"/>
        <v>43965</v>
      </c>
      <c r="AA29" s="22">
        <f t="shared" si="5"/>
        <v>43966</v>
      </c>
      <c r="AB29" s="22">
        <f t="shared" si="5"/>
        <v>43967</v>
      </c>
      <c r="AC29" s="22">
        <f t="shared" si="5"/>
        <v>43968</v>
      </c>
      <c r="AD29" s="22">
        <f t="shared" si="5"/>
        <v>43969</v>
      </c>
      <c r="AE29" s="22">
        <f t="shared" si="5"/>
        <v>43970</v>
      </c>
      <c r="AF29" s="22">
        <f t="shared" si="5"/>
        <v>43971</v>
      </c>
      <c r="AG29" s="23">
        <f t="shared" si="5"/>
        <v>43972</v>
      </c>
      <c r="AH29" s="22">
        <f t="shared" si="5"/>
        <v>43973</v>
      </c>
    </row>
    <row r="30" spans="1:34" x14ac:dyDescent="0.25">
      <c r="A30" s="25" t="s">
        <v>47</v>
      </c>
      <c r="B30" s="201">
        <v>122</v>
      </c>
      <c r="C30" s="130"/>
      <c r="D30" s="131" t="s">
        <v>2</v>
      </c>
      <c r="E30" s="134"/>
      <c r="F30" s="131"/>
      <c r="G30" s="133" t="s">
        <v>2</v>
      </c>
      <c r="H30" s="133" t="s">
        <v>2</v>
      </c>
      <c r="I30" s="133" t="s">
        <v>36</v>
      </c>
      <c r="J30" s="131" t="s">
        <v>2</v>
      </c>
      <c r="K30" s="131" t="s">
        <v>2</v>
      </c>
      <c r="L30" s="134"/>
      <c r="M30" s="131"/>
      <c r="N30" s="132" t="s">
        <v>2</v>
      </c>
      <c r="O30" s="133" t="s">
        <v>2</v>
      </c>
      <c r="P30" s="133" t="s">
        <v>2</v>
      </c>
      <c r="Q30" s="131" t="s">
        <v>2</v>
      </c>
      <c r="R30" s="131" t="s">
        <v>36</v>
      </c>
      <c r="S30" s="134"/>
      <c r="T30" s="131"/>
      <c r="U30" s="132" t="s">
        <v>2</v>
      </c>
      <c r="V30" s="133" t="s">
        <v>2</v>
      </c>
      <c r="W30" s="133" t="s">
        <v>2</v>
      </c>
      <c r="X30" s="131" t="s">
        <v>2</v>
      </c>
      <c r="Y30" s="131" t="s">
        <v>2</v>
      </c>
      <c r="Z30" s="134"/>
      <c r="AA30" s="131"/>
      <c r="AB30" s="132" t="s">
        <v>2</v>
      </c>
      <c r="AC30" s="133" t="s">
        <v>2</v>
      </c>
      <c r="AD30" s="133" t="s">
        <v>2</v>
      </c>
      <c r="AE30" s="131" t="s">
        <v>2</v>
      </c>
      <c r="AF30" s="131" t="s">
        <v>2</v>
      </c>
      <c r="AG30" s="134"/>
      <c r="AH30" s="131"/>
    </row>
    <row r="31" spans="1:34" ht="15.75" thickBot="1" x14ac:dyDescent="0.3">
      <c r="A31" s="135" t="s">
        <v>48</v>
      </c>
      <c r="B31" s="213"/>
      <c r="C31" s="136"/>
      <c r="D31" s="138"/>
      <c r="E31" s="140"/>
      <c r="F31" s="137"/>
      <c r="G31" s="137"/>
      <c r="H31" s="137"/>
      <c r="I31" s="141" t="s">
        <v>43</v>
      </c>
      <c r="J31" s="138"/>
      <c r="K31" s="137"/>
      <c r="L31" s="140"/>
      <c r="M31" s="137"/>
      <c r="N31" s="137"/>
      <c r="O31" s="138"/>
      <c r="P31" s="138"/>
      <c r="Q31" s="138"/>
      <c r="R31" s="139" t="s">
        <v>44</v>
      </c>
      <c r="S31" s="140"/>
      <c r="T31" s="137"/>
      <c r="U31" s="137"/>
      <c r="V31" s="137"/>
      <c r="W31" s="141"/>
      <c r="X31" s="138"/>
      <c r="Y31" s="137"/>
      <c r="Z31" s="140"/>
      <c r="AA31" s="137"/>
      <c r="AB31" s="137"/>
      <c r="AC31" s="137"/>
      <c r="AD31" s="141"/>
      <c r="AE31" s="138"/>
      <c r="AF31" s="138"/>
      <c r="AG31" s="140" t="s">
        <v>20</v>
      </c>
      <c r="AH31" s="137"/>
    </row>
    <row r="32" spans="1:34" x14ac:dyDescent="0.25">
      <c r="A32" s="142" t="s">
        <v>49</v>
      </c>
      <c r="B32" s="206">
        <v>1229</v>
      </c>
      <c r="C32" s="143"/>
      <c r="D32" s="44" t="s">
        <v>50</v>
      </c>
      <c r="E32" s="64"/>
      <c r="F32" s="144"/>
      <c r="G32" s="145"/>
      <c r="H32" s="146" t="s">
        <v>50</v>
      </c>
      <c r="I32" s="146" t="s">
        <v>19</v>
      </c>
      <c r="J32" s="146" t="s">
        <v>50</v>
      </c>
      <c r="K32" s="146" t="s">
        <v>50</v>
      </c>
      <c r="L32" s="109"/>
      <c r="M32" s="144"/>
      <c r="N32" s="145"/>
      <c r="O32" s="146" t="s">
        <v>50</v>
      </c>
      <c r="P32" s="146" t="s">
        <v>50</v>
      </c>
      <c r="Q32" s="146" t="s">
        <v>50</v>
      </c>
      <c r="R32" s="131" t="s">
        <v>36</v>
      </c>
      <c r="S32" s="109"/>
      <c r="T32" s="42"/>
      <c r="U32" s="43"/>
      <c r="V32" s="147" t="s">
        <v>50</v>
      </c>
      <c r="W32" s="147" t="s">
        <v>50</v>
      </c>
      <c r="X32" s="147" t="s">
        <v>50</v>
      </c>
      <c r="Y32" s="147" t="s">
        <v>50</v>
      </c>
      <c r="Z32" s="148"/>
      <c r="AA32" s="144"/>
      <c r="AB32" s="145"/>
      <c r="AC32" s="146" t="s">
        <v>50</v>
      </c>
      <c r="AD32" s="146" t="s">
        <v>50</v>
      </c>
      <c r="AE32" s="146" t="s">
        <v>50</v>
      </c>
      <c r="AF32" s="146" t="s">
        <v>50</v>
      </c>
      <c r="AG32" s="109"/>
      <c r="AH32" s="144"/>
    </row>
    <row r="33" spans="1:34" ht="15.75" thickBot="1" x14ac:dyDescent="0.3">
      <c r="A33" s="149" t="s">
        <v>51</v>
      </c>
      <c r="B33" s="204"/>
      <c r="C33" s="150"/>
      <c r="D33" s="79"/>
      <c r="E33" s="57"/>
      <c r="F33" s="54"/>
      <c r="G33" s="55"/>
      <c r="H33" s="55"/>
      <c r="I33" s="55"/>
      <c r="J33" s="55"/>
      <c r="K33" s="55"/>
      <c r="L33" s="57"/>
      <c r="M33" s="151"/>
      <c r="N33" s="55"/>
      <c r="O33" s="55"/>
      <c r="P33" s="55"/>
      <c r="Q33" s="55"/>
      <c r="R33" s="139" t="s">
        <v>44</v>
      </c>
      <c r="S33" s="57"/>
      <c r="T33" s="54"/>
      <c r="U33" s="55"/>
      <c r="V33" s="55"/>
      <c r="W33" s="55"/>
      <c r="X33" s="55"/>
      <c r="Y33" s="79"/>
      <c r="Z33" s="57"/>
      <c r="AA33" s="54"/>
      <c r="AB33" s="55"/>
      <c r="AC33" s="105" t="s">
        <v>52</v>
      </c>
      <c r="AD33" s="55"/>
      <c r="AE33" s="55"/>
      <c r="AF33" s="55"/>
      <c r="AG33" s="57"/>
      <c r="AH33" s="54"/>
    </row>
    <row r="34" spans="1:34" x14ac:dyDescent="0.25">
      <c r="A34" s="152" t="s">
        <v>53</v>
      </c>
      <c r="B34" s="214">
        <v>1262</v>
      </c>
      <c r="C34" s="153"/>
      <c r="D34" s="63" t="s">
        <v>54</v>
      </c>
      <c r="E34" s="47"/>
      <c r="F34" s="92"/>
      <c r="G34" s="45"/>
      <c r="H34" s="45" t="s">
        <v>54</v>
      </c>
      <c r="I34" s="45" t="s">
        <v>50</v>
      </c>
      <c r="J34" s="45" t="s">
        <v>54</v>
      </c>
      <c r="K34" s="45" t="s">
        <v>54</v>
      </c>
      <c r="L34" s="47"/>
      <c r="M34" s="92"/>
      <c r="N34" s="45"/>
      <c r="O34" s="45" t="s">
        <v>54</v>
      </c>
      <c r="P34" s="45" t="s">
        <v>54</v>
      </c>
      <c r="Q34" s="45" t="s">
        <v>54</v>
      </c>
      <c r="R34" s="154" t="s">
        <v>36</v>
      </c>
      <c r="S34" s="47"/>
      <c r="T34" s="92"/>
      <c r="U34" s="45"/>
      <c r="V34" s="45" t="s">
        <v>54</v>
      </c>
      <c r="W34" s="45" t="s">
        <v>54</v>
      </c>
      <c r="X34" s="45" t="s">
        <v>54</v>
      </c>
      <c r="Y34" s="45" t="s">
        <v>54</v>
      </c>
      <c r="Z34" s="47"/>
      <c r="AA34" s="92"/>
      <c r="AB34" s="45"/>
      <c r="AC34" s="45" t="s">
        <v>54</v>
      </c>
      <c r="AD34" s="155" t="s">
        <v>55</v>
      </c>
      <c r="AE34" s="155" t="s">
        <v>55</v>
      </c>
      <c r="AF34" s="155" t="s">
        <v>55</v>
      </c>
      <c r="AG34" s="93"/>
      <c r="AH34" s="156"/>
    </row>
    <row r="35" spans="1:34" ht="15.75" thickBot="1" x14ac:dyDescent="0.3">
      <c r="A35" s="157" t="s">
        <v>56</v>
      </c>
      <c r="B35" s="215"/>
      <c r="C35" s="150"/>
      <c r="D35" s="95"/>
      <c r="E35" s="96"/>
      <c r="F35" s="94"/>
      <c r="G35" s="95"/>
      <c r="H35" s="95"/>
      <c r="I35" s="95"/>
      <c r="J35" s="95"/>
      <c r="K35" s="95"/>
      <c r="L35" s="96"/>
      <c r="M35" s="158"/>
      <c r="N35" s="95"/>
      <c r="O35" s="95"/>
      <c r="P35" s="95"/>
      <c r="Q35" s="95"/>
      <c r="R35" s="139" t="s">
        <v>44</v>
      </c>
      <c r="S35" s="96"/>
      <c r="T35" s="94"/>
      <c r="U35" s="95"/>
      <c r="V35" s="95"/>
      <c r="W35" s="95" t="s">
        <v>20</v>
      </c>
      <c r="X35" s="95" t="s">
        <v>20</v>
      </c>
      <c r="Y35" s="95"/>
      <c r="Z35" s="96"/>
      <c r="AA35" s="94"/>
      <c r="AB35" s="95" t="s">
        <v>20</v>
      </c>
      <c r="AC35" s="105" t="s">
        <v>52</v>
      </c>
      <c r="AD35" s="95"/>
      <c r="AE35" s="95" t="s">
        <v>20</v>
      </c>
      <c r="AF35" s="95"/>
      <c r="AG35" s="96"/>
      <c r="AH35" s="94"/>
    </row>
    <row r="36" spans="1:34" x14ac:dyDescent="0.25">
      <c r="A36" s="152" t="s">
        <v>57</v>
      </c>
      <c r="B36" s="196">
        <v>1172</v>
      </c>
      <c r="C36" s="159"/>
      <c r="D36" s="63" t="s">
        <v>58</v>
      </c>
      <c r="E36" s="64"/>
      <c r="F36" s="62"/>
      <c r="G36" s="62"/>
      <c r="H36" s="160" t="s">
        <v>58</v>
      </c>
      <c r="I36" s="63" t="s">
        <v>58</v>
      </c>
      <c r="J36" s="63" t="s">
        <v>58</v>
      </c>
      <c r="K36" s="63" t="s">
        <v>58</v>
      </c>
      <c r="L36" s="64"/>
      <c r="M36" s="62"/>
      <c r="N36" s="62"/>
      <c r="O36" s="160" t="s">
        <v>58</v>
      </c>
      <c r="P36" s="63" t="s">
        <v>58</v>
      </c>
      <c r="Q36" s="63" t="s">
        <v>58</v>
      </c>
      <c r="R36" s="63" t="s">
        <v>58</v>
      </c>
      <c r="S36" s="64"/>
      <c r="T36" s="62"/>
      <c r="U36" s="62"/>
      <c r="V36" s="160" t="s">
        <v>58</v>
      </c>
      <c r="W36" s="63" t="s">
        <v>58</v>
      </c>
      <c r="X36" s="63" t="s">
        <v>58</v>
      </c>
      <c r="Y36" s="154" t="s">
        <v>36</v>
      </c>
      <c r="Z36" s="64"/>
      <c r="AA36" s="62"/>
      <c r="AB36" s="62"/>
      <c r="AC36" s="160" t="s">
        <v>58</v>
      </c>
      <c r="AD36" s="63" t="s">
        <v>58</v>
      </c>
      <c r="AE36" s="63" t="s">
        <v>58</v>
      </c>
      <c r="AF36" s="63" t="s">
        <v>58</v>
      </c>
      <c r="AG36" s="64"/>
      <c r="AH36" s="62"/>
    </row>
    <row r="37" spans="1:34" ht="15.75" thickBot="1" x14ac:dyDescent="0.3">
      <c r="A37" s="157" t="s">
        <v>59</v>
      </c>
      <c r="B37" s="196"/>
      <c r="C37" s="159"/>
      <c r="D37" s="70"/>
      <c r="E37" s="72"/>
      <c r="F37" s="69"/>
      <c r="G37" s="69"/>
      <c r="H37" s="70"/>
      <c r="I37" s="70"/>
      <c r="J37" s="70"/>
      <c r="K37" s="70"/>
      <c r="L37" s="72"/>
      <c r="M37" s="162"/>
      <c r="N37" s="163" t="s">
        <v>20</v>
      </c>
      <c r="O37" s="164" t="s">
        <v>20</v>
      </c>
      <c r="P37" s="164"/>
      <c r="Q37" s="164"/>
      <c r="R37" s="164"/>
      <c r="S37" s="165"/>
      <c r="T37" s="163" t="s">
        <v>20</v>
      </c>
      <c r="U37" s="163" t="s">
        <v>20</v>
      </c>
      <c r="V37" s="164"/>
      <c r="W37" s="164"/>
      <c r="X37" s="164"/>
      <c r="Y37" s="139" t="s">
        <v>44</v>
      </c>
      <c r="Z37" s="165"/>
      <c r="AA37" s="163" t="s">
        <v>20</v>
      </c>
      <c r="AB37" s="163"/>
      <c r="AC37" s="166" t="s">
        <v>52</v>
      </c>
      <c r="AD37" s="164"/>
      <c r="AE37" s="164"/>
      <c r="AF37" s="164"/>
      <c r="AG37" s="165"/>
      <c r="AH37" s="163"/>
    </row>
    <row r="38" spans="1:34" x14ac:dyDescent="0.25">
      <c r="A38" s="167" t="s">
        <v>60</v>
      </c>
      <c r="B38" s="203">
        <v>804</v>
      </c>
      <c r="C38" s="153"/>
      <c r="D38" s="44" t="s">
        <v>50</v>
      </c>
      <c r="E38" s="77"/>
      <c r="F38" s="190"/>
      <c r="G38" s="191"/>
      <c r="H38" s="192" t="s">
        <v>23</v>
      </c>
      <c r="I38" s="192" t="s">
        <v>23</v>
      </c>
      <c r="J38" s="192" t="s">
        <v>23</v>
      </c>
      <c r="K38" s="192" t="s">
        <v>23</v>
      </c>
      <c r="L38" s="193"/>
      <c r="M38" s="144"/>
      <c r="N38" s="145"/>
      <c r="O38" s="146"/>
      <c r="P38" s="146" t="s">
        <v>58</v>
      </c>
      <c r="Q38" s="146" t="s">
        <v>58</v>
      </c>
      <c r="R38" s="133" t="s">
        <v>36</v>
      </c>
      <c r="S38" s="148" t="s">
        <v>58</v>
      </c>
      <c r="T38" s="144"/>
      <c r="U38" s="145"/>
      <c r="V38" s="146" t="s">
        <v>50</v>
      </c>
      <c r="W38" s="146" t="s">
        <v>50</v>
      </c>
      <c r="X38" s="146" t="s">
        <v>50</v>
      </c>
      <c r="Y38" s="146" t="s">
        <v>50</v>
      </c>
      <c r="Z38" s="148"/>
      <c r="AA38" s="144"/>
      <c r="AB38" s="145"/>
      <c r="AC38" s="146" t="s">
        <v>58</v>
      </c>
      <c r="AD38" s="63" t="s">
        <v>58</v>
      </c>
      <c r="AE38" s="146" t="s">
        <v>58</v>
      </c>
      <c r="AF38" s="146" t="s">
        <v>58</v>
      </c>
      <c r="AG38" s="148"/>
      <c r="AH38" s="144"/>
    </row>
    <row r="39" spans="1:34" ht="15.75" thickBot="1" x14ac:dyDescent="0.3">
      <c r="A39" s="149" t="s">
        <v>61</v>
      </c>
      <c r="B39" s="205"/>
      <c r="C39" s="150"/>
      <c r="D39" s="79"/>
      <c r="E39" s="57"/>
      <c r="F39" s="54"/>
      <c r="G39" s="55"/>
      <c r="H39" s="55"/>
      <c r="I39" s="55"/>
      <c r="J39" s="55"/>
      <c r="K39" s="79"/>
      <c r="L39" s="57"/>
      <c r="M39" s="54"/>
      <c r="N39" s="55"/>
      <c r="O39" s="55"/>
      <c r="P39" s="55"/>
      <c r="Q39" s="55"/>
      <c r="R39" s="139" t="s">
        <v>44</v>
      </c>
      <c r="S39" s="57"/>
      <c r="T39" s="54"/>
      <c r="U39" s="55"/>
      <c r="V39" s="55" t="s">
        <v>20</v>
      </c>
      <c r="W39" s="55"/>
      <c r="X39" s="55"/>
      <c r="Y39" s="168"/>
      <c r="Z39" s="57"/>
      <c r="AA39" s="54"/>
      <c r="AB39" s="55"/>
      <c r="AC39" s="56" t="s">
        <v>52</v>
      </c>
      <c r="AD39" s="70"/>
      <c r="AE39" s="79"/>
      <c r="AF39" s="79"/>
      <c r="AG39" s="57"/>
      <c r="AH39" s="54"/>
    </row>
    <row r="40" spans="1:34" x14ac:dyDescent="0.25">
      <c r="A40" s="169" t="s">
        <v>62</v>
      </c>
      <c r="B40" s="206">
        <v>805</v>
      </c>
      <c r="C40" s="143"/>
      <c r="D40" s="82" t="s">
        <v>50</v>
      </c>
      <c r="E40" s="84" t="s">
        <v>50</v>
      </c>
      <c r="F40" s="81" t="s">
        <v>50</v>
      </c>
      <c r="G40" s="82" t="s">
        <v>50</v>
      </c>
      <c r="H40" s="83"/>
      <c r="I40" s="82"/>
      <c r="J40" s="82"/>
      <c r="K40" s="82" t="s">
        <v>50</v>
      </c>
      <c r="L40" s="84" t="s">
        <v>50</v>
      </c>
      <c r="M40" s="81" t="s">
        <v>50</v>
      </c>
      <c r="N40" s="170" t="s">
        <v>45</v>
      </c>
      <c r="O40" s="83"/>
      <c r="P40" s="82"/>
      <c r="Q40" s="82"/>
      <c r="R40" s="170" t="s">
        <v>45</v>
      </c>
      <c r="S40" s="171" t="s">
        <v>45</v>
      </c>
      <c r="T40" s="172" t="s">
        <v>45</v>
      </c>
      <c r="U40" s="170" t="s">
        <v>45</v>
      </c>
      <c r="V40" s="83"/>
      <c r="W40" s="82"/>
      <c r="X40" s="82"/>
      <c r="Y40" s="170" t="s">
        <v>45</v>
      </c>
      <c r="Z40" s="171" t="s">
        <v>45</v>
      </c>
      <c r="AA40" s="172" t="s">
        <v>45</v>
      </c>
      <c r="AB40" s="170" t="s">
        <v>45</v>
      </c>
      <c r="AC40" s="83"/>
      <c r="AD40" s="45" t="s">
        <v>20</v>
      </c>
      <c r="AE40" s="82"/>
      <c r="AF40" s="170" t="s">
        <v>45</v>
      </c>
      <c r="AG40" s="171" t="s">
        <v>45</v>
      </c>
      <c r="AH40" s="172" t="s">
        <v>45</v>
      </c>
    </row>
    <row r="41" spans="1:34" ht="15.75" thickBot="1" x14ac:dyDescent="0.3">
      <c r="A41" s="173" t="s">
        <v>63</v>
      </c>
      <c r="B41" s="206"/>
      <c r="C41" s="143"/>
      <c r="D41" s="79"/>
      <c r="E41" s="87"/>
      <c r="F41" s="86"/>
      <c r="G41" s="71"/>
      <c r="H41" s="71"/>
      <c r="I41" s="71"/>
      <c r="J41" s="71"/>
      <c r="K41" s="71"/>
      <c r="L41" s="87"/>
      <c r="M41" s="86"/>
      <c r="N41" s="71"/>
      <c r="O41" s="71" t="s">
        <v>20</v>
      </c>
      <c r="P41" s="71"/>
      <c r="Q41" s="71"/>
      <c r="R41" s="71"/>
      <c r="S41" s="87"/>
      <c r="T41" s="86"/>
      <c r="U41" s="71"/>
      <c r="V41" s="71" t="s">
        <v>20</v>
      </c>
      <c r="W41" s="71"/>
      <c r="X41" s="71"/>
      <c r="Y41" s="71"/>
      <c r="Z41" s="87"/>
      <c r="AA41" s="86"/>
      <c r="AB41" s="71"/>
      <c r="AC41" s="71" t="s">
        <v>20</v>
      </c>
      <c r="AD41" s="71"/>
      <c r="AE41" s="71"/>
      <c r="AF41" s="71"/>
      <c r="AG41" s="87"/>
      <c r="AH41" s="86"/>
    </row>
    <row r="42" spans="1:34" x14ac:dyDescent="0.25">
      <c r="A42" s="167" t="s">
        <v>64</v>
      </c>
      <c r="B42" s="203">
        <v>1134</v>
      </c>
      <c r="C42" s="153"/>
      <c r="D42" s="194" t="s">
        <v>58</v>
      </c>
      <c r="E42" s="47" t="s">
        <v>58</v>
      </c>
      <c r="F42" s="92" t="s">
        <v>58</v>
      </c>
      <c r="G42" s="45" t="s">
        <v>58</v>
      </c>
      <c r="H42" s="45"/>
      <c r="I42" s="45"/>
      <c r="J42" s="45" t="s">
        <v>20</v>
      </c>
      <c r="K42" s="194" t="s">
        <v>58</v>
      </c>
      <c r="L42" s="47" t="s">
        <v>58</v>
      </c>
      <c r="M42" s="92" t="s">
        <v>58</v>
      </c>
      <c r="N42" s="45" t="s">
        <v>50</v>
      </c>
      <c r="O42" s="45"/>
      <c r="P42" s="161" t="s">
        <v>20</v>
      </c>
      <c r="Q42" s="161" t="s">
        <v>20</v>
      </c>
      <c r="R42" s="45" t="s">
        <v>50</v>
      </c>
      <c r="S42" s="47" t="s">
        <v>50</v>
      </c>
      <c r="T42" s="92" t="s">
        <v>50</v>
      </c>
      <c r="U42" s="45" t="s">
        <v>50</v>
      </c>
      <c r="V42" s="45"/>
      <c r="W42" s="161" t="s">
        <v>20</v>
      </c>
      <c r="X42" s="161" t="s">
        <v>20</v>
      </c>
      <c r="Y42" s="154" t="s">
        <v>36</v>
      </c>
      <c r="Z42" s="47" t="s">
        <v>50</v>
      </c>
      <c r="AA42" s="92" t="s">
        <v>50</v>
      </c>
      <c r="AB42" s="45" t="s">
        <v>50</v>
      </c>
      <c r="AC42" s="45"/>
      <c r="AD42" s="161"/>
      <c r="AE42" s="161"/>
      <c r="AF42" s="45" t="s">
        <v>19</v>
      </c>
      <c r="AG42" s="47" t="s">
        <v>50</v>
      </c>
      <c r="AH42" s="92" t="s">
        <v>50</v>
      </c>
    </row>
    <row r="43" spans="1:34" ht="15.75" thickBot="1" x14ac:dyDescent="0.3">
      <c r="A43" s="174" t="s">
        <v>65</v>
      </c>
      <c r="B43" s="205"/>
      <c r="C43" s="150"/>
      <c r="D43" s="164"/>
      <c r="E43" s="96"/>
      <c r="F43" s="94"/>
      <c r="G43" s="95"/>
      <c r="H43" s="95"/>
      <c r="I43" s="95"/>
      <c r="J43" s="95"/>
      <c r="K43" s="95"/>
      <c r="L43" s="96"/>
      <c r="M43" s="94"/>
      <c r="N43" s="95"/>
      <c r="O43" s="95"/>
      <c r="P43" s="95"/>
      <c r="Q43" s="95"/>
      <c r="R43" s="95"/>
      <c r="S43" s="96"/>
      <c r="T43" s="94"/>
      <c r="U43" s="95"/>
      <c r="V43" s="95"/>
      <c r="W43" s="95"/>
      <c r="X43" s="95"/>
      <c r="Y43" s="139" t="s">
        <v>44</v>
      </c>
      <c r="Z43" s="96"/>
      <c r="AA43" s="94"/>
      <c r="AB43" s="105" t="s">
        <v>52</v>
      </c>
      <c r="AC43" s="95"/>
      <c r="AD43" s="95"/>
      <c r="AE43" s="95"/>
      <c r="AF43" s="95"/>
      <c r="AG43" s="96"/>
      <c r="AH43" s="94"/>
    </row>
    <row r="44" spans="1:34" x14ac:dyDescent="0.25">
      <c r="A44" s="152" t="s">
        <v>66</v>
      </c>
      <c r="B44" s="214">
        <v>607</v>
      </c>
      <c r="C44" s="153"/>
      <c r="D44" s="194" t="s">
        <v>58</v>
      </c>
      <c r="E44" s="47" t="s">
        <v>58</v>
      </c>
      <c r="F44" s="92" t="s">
        <v>58</v>
      </c>
      <c r="G44" s="45" t="s">
        <v>58</v>
      </c>
      <c r="H44" s="45"/>
      <c r="I44" s="45"/>
      <c r="J44" s="45"/>
      <c r="K44" s="45" t="s">
        <v>58</v>
      </c>
      <c r="L44" s="47" t="s">
        <v>58</v>
      </c>
      <c r="M44" s="92" t="s">
        <v>58</v>
      </c>
      <c r="N44" s="45" t="s">
        <v>58</v>
      </c>
      <c r="O44" s="108"/>
      <c r="P44" s="108"/>
      <c r="Q44" s="108"/>
      <c r="R44" s="161" t="s">
        <v>23</v>
      </c>
      <c r="S44" s="175" t="s">
        <v>23</v>
      </c>
      <c r="T44" s="92" t="s">
        <v>58</v>
      </c>
      <c r="U44" s="45" t="s">
        <v>58</v>
      </c>
      <c r="V44" s="45"/>
      <c r="W44" s="45"/>
      <c r="X44" s="45"/>
      <c r="Y44" s="45" t="s">
        <v>58</v>
      </c>
      <c r="Z44" s="47" t="s">
        <v>58</v>
      </c>
      <c r="AA44" s="92" t="s">
        <v>58</v>
      </c>
      <c r="AB44" s="45" t="s">
        <v>58</v>
      </c>
      <c r="AC44" s="45" t="s">
        <v>20</v>
      </c>
      <c r="AD44" s="45" t="s">
        <v>20</v>
      </c>
      <c r="AE44" s="45" t="s">
        <v>20</v>
      </c>
      <c r="AF44" s="45" t="s">
        <v>58</v>
      </c>
      <c r="AG44" s="47" t="s">
        <v>58</v>
      </c>
      <c r="AH44" s="92" t="s">
        <v>58</v>
      </c>
    </row>
    <row r="45" spans="1:34" ht="15.75" thickBot="1" x14ac:dyDescent="0.3">
      <c r="A45" s="157" t="s">
        <v>67</v>
      </c>
      <c r="B45" s="215"/>
      <c r="C45" s="150"/>
      <c r="D45" s="195"/>
      <c r="E45" s="96"/>
      <c r="F45" s="94"/>
      <c r="G45" s="95"/>
      <c r="H45" s="95"/>
      <c r="I45" s="95"/>
      <c r="J45" s="95"/>
      <c r="K45" s="95"/>
      <c r="L45" s="96"/>
      <c r="M45" s="94"/>
      <c r="N45" s="95"/>
      <c r="O45" s="95"/>
      <c r="P45" s="95"/>
      <c r="Q45" s="95"/>
      <c r="R45" s="95"/>
      <c r="S45" s="96"/>
      <c r="T45" s="94"/>
      <c r="U45" s="95"/>
      <c r="V45" s="95"/>
      <c r="W45" s="95" t="s">
        <v>20</v>
      </c>
      <c r="X45" s="95"/>
      <c r="Y45" s="95"/>
      <c r="Z45" s="96"/>
      <c r="AA45" s="94"/>
      <c r="AB45" s="105" t="s">
        <v>52</v>
      </c>
      <c r="AC45" s="95"/>
      <c r="AD45" s="95"/>
      <c r="AE45" s="95" t="s">
        <v>20</v>
      </c>
      <c r="AF45" s="95"/>
      <c r="AG45" s="96"/>
      <c r="AH45" s="94"/>
    </row>
    <row r="46" spans="1:34" x14ac:dyDescent="0.25">
      <c r="A46" s="106" t="s">
        <v>68</v>
      </c>
      <c r="B46" s="206"/>
      <c r="C46" s="143"/>
      <c r="D46" s="178"/>
      <c r="E46" s="148"/>
      <c r="F46" s="144"/>
      <c r="G46" s="108"/>
      <c r="H46" s="108"/>
      <c r="I46" s="108"/>
      <c r="J46" s="108"/>
      <c r="K46" s="145"/>
      <c r="L46" s="148"/>
      <c r="M46" s="107"/>
      <c r="N46" s="108"/>
      <c r="O46" s="108"/>
      <c r="P46" s="108"/>
      <c r="Q46" s="108"/>
      <c r="R46" s="145"/>
      <c r="S46" s="176"/>
      <c r="T46" s="177"/>
      <c r="U46" s="108"/>
      <c r="V46" s="108"/>
      <c r="W46" s="108"/>
      <c r="X46" s="108"/>
      <c r="Y46" s="145"/>
      <c r="Z46" s="148"/>
      <c r="AA46" s="144"/>
      <c r="AB46" s="108"/>
      <c r="AC46" s="108"/>
      <c r="AD46" s="108" t="s">
        <v>20</v>
      </c>
      <c r="AE46" s="108"/>
      <c r="AF46" s="108" t="s">
        <v>20</v>
      </c>
      <c r="AG46" s="148"/>
      <c r="AH46" s="144"/>
    </row>
    <row r="47" spans="1:34" ht="15.75" thickBot="1" x14ac:dyDescent="0.3">
      <c r="A47" s="113"/>
      <c r="B47" s="207"/>
      <c r="C47" s="143"/>
      <c r="D47" s="179"/>
      <c r="E47" s="180"/>
      <c r="F47" s="183"/>
      <c r="G47" s="179"/>
      <c r="H47" s="184"/>
      <c r="I47" s="179"/>
      <c r="J47" s="179"/>
      <c r="K47" s="179"/>
      <c r="L47" s="180"/>
      <c r="M47" s="114"/>
      <c r="N47" s="115"/>
      <c r="O47" s="115"/>
      <c r="P47" s="115"/>
      <c r="Q47" s="179"/>
      <c r="R47" s="179"/>
      <c r="S47" s="180"/>
      <c r="T47" s="181"/>
      <c r="U47" s="182"/>
      <c r="V47" s="179"/>
      <c r="W47" s="179"/>
      <c r="X47" s="179"/>
      <c r="Y47" s="179"/>
      <c r="Z47" s="180"/>
      <c r="AA47" s="183"/>
      <c r="AB47" s="179"/>
      <c r="AC47" s="179"/>
      <c r="AD47" s="179"/>
      <c r="AE47" s="179"/>
      <c r="AF47" s="179"/>
      <c r="AG47" s="180"/>
      <c r="AH47" s="183"/>
    </row>
    <row r="48" spans="1:34" ht="16.5" thickTop="1" thickBot="1" x14ac:dyDescent="0.3">
      <c r="A48" s="208" t="s">
        <v>42</v>
      </c>
      <c r="B48" s="209"/>
      <c r="C48" s="209"/>
      <c r="D48" s="121">
        <f t="shared" ref="D48:L48" si="6">COUNTIF(D30:D47,"*A")+COUNTIF(D30:D47,"*P")</f>
        <v>7</v>
      </c>
      <c r="E48" s="123">
        <f t="shared" si="6"/>
        <v>3</v>
      </c>
      <c r="F48" s="121">
        <f t="shared" si="6"/>
        <v>3</v>
      </c>
      <c r="G48" s="121">
        <f t="shared" si="6"/>
        <v>3</v>
      </c>
      <c r="H48" s="121">
        <f t="shared" si="6"/>
        <v>3</v>
      </c>
      <c r="I48" s="121">
        <f t="shared" si="6"/>
        <v>2</v>
      </c>
      <c r="J48" s="121">
        <f t="shared" si="6"/>
        <v>3</v>
      </c>
      <c r="K48" s="121">
        <f t="shared" si="6"/>
        <v>6</v>
      </c>
      <c r="L48" s="124">
        <f t="shared" si="6"/>
        <v>3</v>
      </c>
      <c r="M48" s="120">
        <f t="shared" ref="M48:AH48" si="7">COUNTIF(M30:M47,"*A")+COUNTIF(M30:M47,"*P")</f>
        <v>3</v>
      </c>
      <c r="N48" s="121">
        <f t="shared" si="7"/>
        <v>2</v>
      </c>
      <c r="O48" s="121">
        <f t="shared" si="7"/>
        <v>3</v>
      </c>
      <c r="P48" s="121">
        <f t="shared" si="7"/>
        <v>4</v>
      </c>
      <c r="Q48" s="121">
        <f t="shared" si="7"/>
        <v>4</v>
      </c>
      <c r="R48" s="121">
        <f t="shared" si="7"/>
        <v>2</v>
      </c>
      <c r="S48" s="122">
        <f t="shared" si="7"/>
        <v>2</v>
      </c>
      <c r="T48" s="120">
        <f t="shared" si="7"/>
        <v>2</v>
      </c>
      <c r="U48" s="121">
        <f t="shared" si="7"/>
        <v>2</v>
      </c>
      <c r="V48" s="121">
        <f t="shared" si="7"/>
        <v>4</v>
      </c>
      <c r="W48" s="121">
        <f t="shared" si="7"/>
        <v>4</v>
      </c>
      <c r="X48" s="121">
        <f t="shared" si="7"/>
        <v>4</v>
      </c>
      <c r="Y48" s="121">
        <f t="shared" si="7"/>
        <v>4</v>
      </c>
      <c r="Z48" s="122">
        <f t="shared" si="7"/>
        <v>2</v>
      </c>
      <c r="AA48" s="120">
        <f t="shared" si="7"/>
        <v>2</v>
      </c>
      <c r="AB48" s="121">
        <f t="shared" si="7"/>
        <v>2</v>
      </c>
      <c r="AC48" s="121">
        <f t="shared" si="7"/>
        <v>4</v>
      </c>
      <c r="AD48" s="121">
        <f t="shared" si="7"/>
        <v>3</v>
      </c>
      <c r="AE48" s="121">
        <f t="shared" si="7"/>
        <v>3</v>
      </c>
      <c r="AF48" s="121">
        <f t="shared" si="7"/>
        <v>4</v>
      </c>
      <c r="AG48" s="123">
        <f t="shared" si="7"/>
        <v>2</v>
      </c>
      <c r="AH48" s="121">
        <f t="shared" si="7"/>
        <v>2</v>
      </c>
    </row>
    <row r="49" ht="15.75" thickTop="1" x14ac:dyDescent="0.25"/>
  </sheetData>
  <mergeCells count="23">
    <mergeCell ref="B40:B41"/>
    <mergeCell ref="B42:B43"/>
    <mergeCell ref="B44:B45"/>
    <mergeCell ref="B46:B47"/>
    <mergeCell ref="A48:C48"/>
    <mergeCell ref="B23:B24"/>
    <mergeCell ref="A25:C25"/>
    <mergeCell ref="B38:B39"/>
    <mergeCell ref="A27:AH27"/>
    <mergeCell ref="B30:B31"/>
    <mergeCell ref="B32:B33"/>
    <mergeCell ref="B34:B35"/>
    <mergeCell ref="B36:B37"/>
    <mergeCell ref="B13:B14"/>
    <mergeCell ref="B15:B16"/>
    <mergeCell ref="B17:B18"/>
    <mergeCell ref="B19:B20"/>
    <mergeCell ref="B21:B22"/>
    <mergeCell ref="B11:B12"/>
    <mergeCell ref="B1:B2"/>
    <mergeCell ref="A4:AH4"/>
    <mergeCell ref="B7:B8"/>
    <mergeCell ref="B9:B10"/>
  </mergeCells>
  <conditionalFormatting sqref="M25:AH25 M48:AH48">
    <cfRule type="cellIs" dxfId="263" priority="282" operator="between">
      <formula>3</formula>
      <formula>7</formula>
    </cfRule>
    <cfRule type="cellIs" dxfId="262" priority="283" operator="equal">
      <formula>2</formula>
    </cfRule>
    <cfRule type="cellIs" dxfId="261" priority="284" operator="equal">
      <formula>1</formula>
    </cfRule>
  </conditionalFormatting>
  <conditionalFormatting sqref="M29:AH29">
    <cfRule type="cellIs" dxfId="260" priority="281" operator="lessThan">
      <formula>TODAY()</formula>
    </cfRule>
  </conditionalFormatting>
  <conditionalFormatting sqref="M32:S32 M37:Q39 Z43:AA43 M31:Q31 S31:U31 M33:Q33 S33 T35:AA35 M40:X43 S37:W37 Y41:AE41 Z37:AH37 S38:AC39 Y40:AC40 AE40 M30:U30 Z42:AF42 AC43:AF43 AH32:AH33 M46:AH47 AD35:AH35 AE38:AH39 Z30:AH31 AA34:AH34 AG42:AH45">
    <cfRule type="cellIs" dxfId="257" priority="271" operator="equal">
      <formula>"CT"</formula>
    </cfRule>
    <cfRule type="cellIs" dxfId="256" priority="272" operator="equal">
      <formula>"PH"</formula>
    </cfRule>
    <cfRule type="cellIs" dxfId="255" priority="273" operator="equal">
      <formula>"HC"</formula>
    </cfRule>
    <cfRule type="cellIs" dxfId="254" priority="274" operator="equal">
      <formula>"AL"</formula>
    </cfRule>
    <cfRule type="containsText" dxfId="253" priority="275" operator="containsText" text="T/E">
      <formula>NOT(ISERROR(SEARCH("T/E",M30)))</formula>
    </cfRule>
  </conditionalFormatting>
  <conditionalFormatting sqref="M36:Q36 S36:T36 Z36:AH36">
    <cfRule type="cellIs" dxfId="252" priority="266" operator="equal">
      <formula>"CT"</formula>
    </cfRule>
    <cfRule type="cellIs" dxfId="251" priority="267" operator="equal">
      <formula>"PH"</formula>
    </cfRule>
    <cfRule type="cellIs" dxfId="250" priority="268" operator="equal">
      <formula>"HC"</formula>
    </cfRule>
    <cfRule type="cellIs" dxfId="249" priority="269" operator="equal">
      <formula>"AL"</formula>
    </cfRule>
    <cfRule type="containsText" dxfId="248" priority="270" operator="containsText" text="T/E">
      <formula>NOT(ISERROR(SEARCH("T/E",M36)))</formula>
    </cfRule>
  </conditionalFormatting>
  <conditionalFormatting sqref="T33:Z33 T32:U32">
    <cfRule type="containsText" dxfId="247" priority="265" operator="containsText" text="T/E">
      <formula>NOT(ISERROR(SEARCH("T/E",T32)))</formula>
    </cfRule>
  </conditionalFormatting>
  <conditionalFormatting sqref="AA32:AG32 AA33:AB33 AD33:AG33">
    <cfRule type="cellIs" dxfId="246" priority="260" operator="equal">
      <formula>"CT"</formula>
    </cfRule>
    <cfRule type="cellIs" dxfId="245" priority="261" operator="equal">
      <formula>"PH"</formula>
    </cfRule>
    <cfRule type="cellIs" dxfId="244" priority="262" operator="equal">
      <formula>"HC"</formula>
    </cfRule>
    <cfRule type="cellIs" dxfId="243" priority="263" operator="equal">
      <formula>"AL"</formula>
    </cfRule>
    <cfRule type="containsText" dxfId="242" priority="264" operator="containsText" text="T/E">
      <formula>NOT(ISERROR(SEARCH("T/E",AA32)))</formula>
    </cfRule>
  </conditionalFormatting>
  <conditionalFormatting sqref="M34:Q35 T34:X34 Z34 S34:S35">
    <cfRule type="cellIs" dxfId="241" priority="254" operator="equal">
      <formula>"CT"</formula>
    </cfRule>
    <cfRule type="cellIs" dxfId="240" priority="255" operator="equal">
      <formula>"PH"</formula>
    </cfRule>
    <cfRule type="cellIs" dxfId="239" priority="256" operator="equal">
      <formula>"HC"</formula>
    </cfRule>
    <cfRule type="cellIs" dxfId="238" priority="257" operator="equal">
      <formula>"AL"</formula>
    </cfRule>
    <cfRule type="containsText" dxfId="237" priority="258" operator="containsText" text="T/E">
      <formula>NOT(ISERROR(SEARCH("T/E",M34)))</formula>
    </cfRule>
  </conditionalFormatting>
  <conditionalFormatting sqref="U36:W36">
    <cfRule type="cellIs" dxfId="236" priority="249" operator="equal">
      <formula>"CT"</formula>
    </cfRule>
    <cfRule type="cellIs" dxfId="235" priority="250" operator="equal">
      <formula>"PH"</formula>
    </cfRule>
    <cfRule type="cellIs" dxfId="234" priority="251" operator="equal">
      <formula>"HC"</formula>
    </cfRule>
    <cfRule type="cellIs" dxfId="233" priority="252" operator="equal">
      <formula>"AL"</formula>
    </cfRule>
    <cfRule type="containsText" dxfId="232" priority="253" operator="containsText" text="T/E">
      <formula>NOT(ISERROR(SEARCH("T/E",U36)))</formula>
    </cfRule>
  </conditionalFormatting>
  <conditionalFormatting sqref="AB43">
    <cfRule type="cellIs" dxfId="231" priority="244" operator="equal">
      <formula>"CT"</formula>
    </cfRule>
    <cfRule type="cellIs" dxfId="230" priority="245" operator="equal">
      <formula>"PH"</formula>
    </cfRule>
    <cfRule type="cellIs" dxfId="229" priority="246" operator="equal">
      <formula>"HC"</formula>
    </cfRule>
    <cfRule type="cellIs" dxfId="228" priority="247" operator="equal">
      <formula>"AL"</formula>
    </cfRule>
    <cfRule type="containsText" dxfId="227" priority="248" operator="containsText" text="T/E">
      <formula>NOT(ISERROR(SEARCH("T/E",AB43)))</formula>
    </cfRule>
  </conditionalFormatting>
  <conditionalFormatting sqref="R38">
    <cfRule type="cellIs" dxfId="226" priority="239" operator="equal">
      <formula>"CT"</formula>
    </cfRule>
    <cfRule type="cellIs" dxfId="225" priority="240" operator="equal">
      <formula>"PH"</formula>
    </cfRule>
    <cfRule type="cellIs" dxfId="224" priority="241" operator="equal">
      <formula>"HC"</formula>
    </cfRule>
    <cfRule type="cellIs" dxfId="223" priority="242" operator="equal">
      <formula>"AL"</formula>
    </cfRule>
    <cfRule type="containsText" dxfId="222" priority="243" operator="containsText" text="T/E">
      <formula>NOT(ISERROR(SEARCH("T/E",R38)))</formula>
    </cfRule>
  </conditionalFormatting>
  <conditionalFormatting sqref="Y40">
    <cfRule type="cellIs" dxfId="221" priority="234" operator="equal">
      <formula>"CT"</formula>
    </cfRule>
    <cfRule type="cellIs" dxfId="220" priority="235" operator="equal">
      <formula>"PH"</formula>
    </cfRule>
    <cfRule type="cellIs" dxfId="219" priority="236" operator="equal">
      <formula>"HC"</formula>
    </cfRule>
    <cfRule type="cellIs" dxfId="218" priority="237" operator="equal">
      <formula>"AL"</formula>
    </cfRule>
    <cfRule type="containsText" dxfId="217" priority="238" operator="containsText" text="T/E">
      <formula>NOT(ISERROR(SEARCH("T/E",Y40)))</formula>
    </cfRule>
  </conditionalFormatting>
  <conditionalFormatting sqref="R31">
    <cfRule type="containsText" dxfId="216" priority="233" operator="containsText" text="T/E">
      <formula>NOT(ISERROR(SEARCH("T/E",R31)))</formula>
    </cfRule>
  </conditionalFormatting>
  <conditionalFormatting sqref="R33">
    <cfRule type="containsText" dxfId="215" priority="232" operator="containsText" text="T/E">
      <formula>NOT(ISERROR(SEARCH("T/E",R33)))</formula>
    </cfRule>
  </conditionalFormatting>
  <conditionalFormatting sqref="R39">
    <cfRule type="containsText" dxfId="214" priority="231" operator="containsText" text="T/E">
      <formula>NOT(ISERROR(SEARCH("T/E",R39)))</formula>
    </cfRule>
  </conditionalFormatting>
  <conditionalFormatting sqref="Y41">
    <cfRule type="containsText" dxfId="213" priority="230" operator="containsText" text="T/E">
      <formula>NOT(ISERROR(SEARCH("T/E",Y41)))</formula>
    </cfRule>
  </conditionalFormatting>
  <conditionalFormatting sqref="Y43">
    <cfRule type="containsText" dxfId="212" priority="229" operator="containsText" text="T/E">
      <formula>NOT(ISERROR(SEARCH("T/E",Y43)))</formula>
    </cfRule>
  </conditionalFormatting>
  <conditionalFormatting sqref="Y34">
    <cfRule type="cellIs" dxfId="211" priority="224" operator="equal">
      <formula>"CT"</formula>
    </cfRule>
    <cfRule type="cellIs" dxfId="210" priority="225" operator="equal">
      <formula>"PH"</formula>
    </cfRule>
    <cfRule type="cellIs" dxfId="209" priority="226" operator="equal">
      <formula>"HC"</formula>
    </cfRule>
    <cfRule type="cellIs" dxfId="208" priority="227" operator="equal">
      <formula>"AL"</formula>
    </cfRule>
    <cfRule type="containsText" dxfId="207" priority="228" operator="containsText" text="T/E">
      <formula>NOT(ISERROR(SEARCH("T/E",Y34)))</formula>
    </cfRule>
  </conditionalFormatting>
  <conditionalFormatting sqref="T45:X45 AA44:AE44 AC45:AE45 Z45:AA45">
    <cfRule type="cellIs" dxfId="206" priority="219" operator="equal">
      <formula>"CT"</formula>
    </cfRule>
    <cfRule type="cellIs" dxfId="205" priority="220" operator="equal">
      <formula>"PH"</formula>
    </cfRule>
    <cfRule type="cellIs" dxfId="204" priority="221" operator="equal">
      <formula>"HC"</formula>
    </cfRule>
    <cfRule type="cellIs" dxfId="203" priority="222" operator="equal">
      <formula>"AL"</formula>
    </cfRule>
    <cfRule type="containsText" dxfId="202" priority="223" operator="containsText" text="T/E">
      <formula>NOT(ISERROR(SEARCH("T/E",T44)))</formula>
    </cfRule>
  </conditionalFormatting>
  <conditionalFormatting sqref="M45:Q45 T44:X44 Z44 S44:S45 M44:N44">
    <cfRule type="cellIs" dxfId="201" priority="214" operator="equal">
      <formula>"CT"</formula>
    </cfRule>
    <cfRule type="cellIs" dxfId="200" priority="215" operator="equal">
      <formula>"PH"</formula>
    </cfRule>
    <cfRule type="cellIs" dxfId="199" priority="216" operator="equal">
      <formula>"HC"</formula>
    </cfRule>
    <cfRule type="cellIs" dxfId="198" priority="217" operator="equal">
      <formula>"AL"</formula>
    </cfRule>
    <cfRule type="containsText" dxfId="197" priority="218" operator="containsText" text="T/E">
      <formula>NOT(ISERROR(SEARCH("T/E",M44)))</formula>
    </cfRule>
  </conditionalFormatting>
  <conditionalFormatting sqref="AB45">
    <cfRule type="cellIs" dxfId="196" priority="209" operator="equal">
      <formula>"CT"</formula>
    </cfRule>
    <cfRule type="cellIs" dxfId="195" priority="210" operator="equal">
      <formula>"PH"</formula>
    </cfRule>
    <cfRule type="cellIs" dxfId="194" priority="211" operator="equal">
      <formula>"HC"</formula>
    </cfRule>
    <cfRule type="cellIs" dxfId="193" priority="212" operator="equal">
      <formula>"AL"</formula>
    </cfRule>
    <cfRule type="containsText" dxfId="192" priority="213" operator="containsText" text="T/E">
      <formula>NOT(ISERROR(SEARCH("T/E",AB45)))</formula>
    </cfRule>
  </conditionalFormatting>
  <conditionalFormatting sqref="AF44:AF45">
    <cfRule type="cellIs" dxfId="191" priority="204" operator="equal">
      <formula>"CT"</formula>
    </cfRule>
    <cfRule type="cellIs" dxfId="190" priority="205" operator="equal">
      <formula>"PH"</formula>
    </cfRule>
    <cfRule type="cellIs" dxfId="189" priority="206" operator="equal">
      <formula>"HC"</formula>
    </cfRule>
    <cfRule type="cellIs" dxfId="188" priority="207" operator="equal">
      <formula>"AL"</formula>
    </cfRule>
    <cfRule type="containsText" dxfId="187" priority="208" operator="containsText" text="T/E">
      <formula>NOT(ISERROR(SEARCH("T/E",AF44)))</formula>
    </cfRule>
  </conditionalFormatting>
  <conditionalFormatting sqref="R44:R45">
    <cfRule type="cellIs" dxfId="186" priority="199" operator="equal">
      <formula>"CT"</formula>
    </cfRule>
    <cfRule type="cellIs" dxfId="185" priority="200" operator="equal">
      <formula>"PH"</formula>
    </cfRule>
    <cfRule type="cellIs" dxfId="184" priority="201" operator="equal">
      <formula>"HC"</formula>
    </cfRule>
    <cfRule type="cellIs" dxfId="183" priority="202" operator="equal">
      <formula>"AL"</formula>
    </cfRule>
    <cfRule type="containsText" dxfId="182" priority="203" operator="containsText" text="T/E">
      <formula>NOT(ISERROR(SEARCH("T/E",R44)))</formula>
    </cfRule>
  </conditionalFormatting>
  <conditionalFormatting sqref="AC35">
    <cfRule type="cellIs" dxfId="181" priority="194" operator="equal">
      <formula>"CT"</formula>
    </cfRule>
    <cfRule type="cellIs" dxfId="180" priority="195" operator="equal">
      <formula>"PH"</formula>
    </cfRule>
    <cfRule type="cellIs" dxfId="179" priority="196" operator="equal">
      <formula>"HC"</formula>
    </cfRule>
    <cfRule type="cellIs" dxfId="178" priority="197" operator="equal">
      <formula>"AL"</formula>
    </cfRule>
    <cfRule type="containsText" dxfId="177" priority="198" operator="containsText" text="T/E">
      <formula>NOT(ISERROR(SEARCH("T/E",AC35)))</formula>
    </cfRule>
  </conditionalFormatting>
  <conditionalFormatting sqref="AB35">
    <cfRule type="cellIs" dxfId="176" priority="189" operator="equal">
      <formula>"CT"</formula>
    </cfRule>
    <cfRule type="cellIs" dxfId="175" priority="190" operator="equal">
      <formula>"PH"</formula>
    </cfRule>
    <cfRule type="cellIs" dxfId="174" priority="191" operator="equal">
      <formula>"HC"</formula>
    </cfRule>
    <cfRule type="cellIs" dxfId="173" priority="192" operator="equal">
      <formula>"AL"</formula>
    </cfRule>
    <cfRule type="containsText" dxfId="172" priority="193" operator="containsText" text="T/E">
      <formula>NOT(ISERROR(SEARCH("T/E",AB35)))</formula>
    </cfRule>
  </conditionalFormatting>
  <conditionalFormatting sqref="AC33">
    <cfRule type="cellIs" dxfId="171" priority="184" operator="equal">
      <formula>"CT"</formula>
    </cfRule>
    <cfRule type="cellIs" dxfId="170" priority="185" operator="equal">
      <formula>"PH"</formula>
    </cfRule>
    <cfRule type="cellIs" dxfId="169" priority="186" operator="equal">
      <formula>"HC"</formula>
    </cfRule>
    <cfRule type="cellIs" dxfId="168" priority="187" operator="equal">
      <formula>"AL"</formula>
    </cfRule>
    <cfRule type="containsText" dxfId="167" priority="188" operator="containsText" text="T/E">
      <formula>NOT(ISERROR(SEARCH("T/E",AC33)))</formula>
    </cfRule>
  </conditionalFormatting>
  <conditionalFormatting sqref="R34">
    <cfRule type="cellIs" dxfId="166" priority="179" operator="equal">
      <formula>"CT"</formula>
    </cfRule>
    <cfRule type="cellIs" dxfId="165" priority="180" operator="equal">
      <formula>"PH"</formula>
    </cfRule>
    <cfRule type="cellIs" dxfId="164" priority="181" operator="equal">
      <formula>"HC"</formula>
    </cfRule>
    <cfRule type="cellIs" dxfId="163" priority="182" operator="equal">
      <formula>"AL"</formula>
    </cfRule>
    <cfRule type="containsText" dxfId="162" priority="183" operator="containsText" text="T/E">
      <formula>NOT(ISERROR(SEARCH("T/E",R34)))</formula>
    </cfRule>
  </conditionalFormatting>
  <conditionalFormatting sqref="R35">
    <cfRule type="containsText" dxfId="161" priority="178" operator="containsText" text="T/E">
      <formula>NOT(ISERROR(SEARCH("T/E",R35)))</formula>
    </cfRule>
  </conditionalFormatting>
  <conditionalFormatting sqref="O44:Q44">
    <cfRule type="cellIs" dxfId="160" priority="173" operator="equal">
      <formula>"CT"</formula>
    </cfRule>
    <cfRule type="cellIs" dxfId="159" priority="174" operator="equal">
      <formula>"PH"</formula>
    </cfRule>
    <cfRule type="cellIs" dxfId="158" priority="175" operator="equal">
      <formula>"HC"</formula>
    </cfRule>
    <cfRule type="cellIs" dxfId="157" priority="176" operator="equal">
      <formula>"AL"</formula>
    </cfRule>
    <cfRule type="containsText" dxfId="156" priority="177" operator="containsText" text="T/E">
      <formula>NOT(ISERROR(SEARCH("T/E",O44)))</formula>
    </cfRule>
  </conditionalFormatting>
  <conditionalFormatting sqref="AF40:AH41">
    <cfRule type="cellIs" dxfId="155" priority="163" operator="equal">
      <formula>"CT"</formula>
    </cfRule>
    <cfRule type="cellIs" dxfId="154" priority="164" operator="equal">
      <formula>"PH"</formula>
    </cfRule>
    <cfRule type="cellIs" dxfId="153" priority="165" operator="equal">
      <formula>"HC"</formula>
    </cfRule>
    <cfRule type="cellIs" dxfId="152" priority="166" operator="equal">
      <formula>"AL"</formula>
    </cfRule>
    <cfRule type="containsText" dxfId="151" priority="167" operator="containsText" text="T/E">
      <formula>NOT(ISERROR(SEARCH("T/E",AF40)))</formula>
    </cfRule>
  </conditionalFormatting>
  <conditionalFormatting sqref="V30:Y31">
    <cfRule type="cellIs" dxfId="150" priority="153" operator="equal">
      <formula>"CT"</formula>
    </cfRule>
    <cfRule type="cellIs" dxfId="149" priority="154" operator="equal">
      <formula>"PH"</formula>
    </cfRule>
    <cfRule type="cellIs" dxfId="148" priority="155" operator="equal">
      <formula>"HC"</formula>
    </cfRule>
    <cfRule type="cellIs" dxfId="147" priority="156" operator="equal">
      <formula>"AL"</formula>
    </cfRule>
    <cfRule type="containsText" dxfId="146" priority="157" operator="containsText" text="T/E">
      <formula>NOT(ISERROR(SEARCH("T/E",V30)))</formula>
    </cfRule>
  </conditionalFormatting>
  <conditionalFormatting sqref="Y42">
    <cfRule type="cellIs" dxfId="145" priority="148" operator="equal">
      <formula>"CT"</formula>
    </cfRule>
    <cfRule type="cellIs" dxfId="144" priority="149" operator="equal">
      <formula>"PH"</formula>
    </cfRule>
    <cfRule type="cellIs" dxfId="143" priority="150" operator="equal">
      <formula>"HC"</formula>
    </cfRule>
    <cfRule type="cellIs" dxfId="142" priority="151" operator="equal">
      <formula>"AL"</formula>
    </cfRule>
    <cfRule type="containsText" dxfId="141" priority="152" operator="containsText" text="T/E">
      <formula>NOT(ISERROR(SEARCH("T/E",Y42)))</formula>
    </cfRule>
  </conditionalFormatting>
  <conditionalFormatting sqref="R37">
    <cfRule type="cellIs" dxfId="140" priority="143" operator="equal">
      <formula>"CT"</formula>
    </cfRule>
    <cfRule type="cellIs" dxfId="139" priority="144" operator="equal">
      <formula>"PH"</formula>
    </cfRule>
    <cfRule type="cellIs" dxfId="138" priority="145" operator="equal">
      <formula>"HC"</formula>
    </cfRule>
    <cfRule type="cellIs" dxfId="137" priority="146" operator="equal">
      <formula>"AL"</formula>
    </cfRule>
    <cfRule type="containsText" dxfId="136" priority="147" operator="containsText" text="T/E">
      <formula>NOT(ISERROR(SEARCH("T/E",R37)))</formula>
    </cfRule>
  </conditionalFormatting>
  <conditionalFormatting sqref="R36">
    <cfRule type="cellIs" dxfId="135" priority="138" operator="equal">
      <formula>"CT"</formula>
    </cfRule>
    <cfRule type="cellIs" dxfId="134" priority="139" operator="equal">
      <formula>"PH"</formula>
    </cfRule>
    <cfRule type="cellIs" dxfId="133" priority="140" operator="equal">
      <formula>"HC"</formula>
    </cfRule>
    <cfRule type="cellIs" dxfId="132" priority="141" operator="equal">
      <formula>"AL"</formula>
    </cfRule>
    <cfRule type="containsText" dxfId="131" priority="142" operator="containsText" text="T/E">
      <formula>NOT(ISERROR(SEARCH("T/E",R36)))</formula>
    </cfRule>
  </conditionalFormatting>
  <conditionalFormatting sqref="Y37">
    <cfRule type="containsText" dxfId="130" priority="137" operator="containsText" text="T/E">
      <formula>NOT(ISERROR(SEARCH("T/E",Y37)))</formula>
    </cfRule>
  </conditionalFormatting>
  <conditionalFormatting sqref="Y36">
    <cfRule type="cellIs" dxfId="129" priority="132" operator="equal">
      <formula>"CT"</formula>
    </cfRule>
    <cfRule type="cellIs" dxfId="128" priority="133" operator="equal">
      <formula>"PH"</formula>
    </cfRule>
    <cfRule type="cellIs" dxfId="127" priority="134" operator="equal">
      <formula>"HC"</formula>
    </cfRule>
    <cfRule type="cellIs" dxfId="126" priority="135" operator="equal">
      <formula>"AL"</formula>
    </cfRule>
    <cfRule type="containsText" dxfId="125" priority="136" operator="containsText" text="T/E">
      <formula>NOT(ISERROR(SEARCH("T/E",Y36)))</formula>
    </cfRule>
  </conditionalFormatting>
  <conditionalFormatting sqref="X37">
    <cfRule type="cellIs" dxfId="124" priority="127" operator="equal">
      <formula>"CT"</formula>
    </cfRule>
    <cfRule type="cellIs" dxfId="123" priority="128" operator="equal">
      <formula>"PH"</formula>
    </cfRule>
    <cfRule type="cellIs" dxfId="122" priority="129" operator="equal">
      <formula>"HC"</formula>
    </cfRule>
    <cfRule type="cellIs" dxfId="121" priority="130" operator="equal">
      <formula>"AL"</formula>
    </cfRule>
    <cfRule type="containsText" dxfId="120" priority="131" operator="containsText" text="T/E">
      <formula>NOT(ISERROR(SEARCH("T/E",X37)))</formula>
    </cfRule>
  </conditionalFormatting>
  <conditionalFormatting sqref="X36">
    <cfRule type="cellIs" dxfId="119" priority="122" operator="equal">
      <formula>"CT"</formula>
    </cfRule>
    <cfRule type="cellIs" dxfId="118" priority="123" operator="equal">
      <formula>"PH"</formula>
    </cfRule>
    <cfRule type="cellIs" dxfId="117" priority="124" operator="equal">
      <formula>"HC"</formula>
    </cfRule>
    <cfRule type="cellIs" dxfId="116" priority="125" operator="equal">
      <formula>"AL"</formula>
    </cfRule>
    <cfRule type="containsText" dxfId="115" priority="126" operator="containsText" text="T/E">
      <formula>NOT(ISERROR(SEARCH("T/E",X36)))</formula>
    </cfRule>
  </conditionalFormatting>
  <conditionalFormatting sqref="AD39">
    <cfRule type="cellIs" dxfId="114" priority="117" operator="equal">
      <formula>"CT"</formula>
    </cfRule>
    <cfRule type="cellIs" dxfId="113" priority="118" operator="equal">
      <formula>"PH"</formula>
    </cfRule>
    <cfRule type="cellIs" dxfId="112" priority="119" operator="equal">
      <formula>"HC"</formula>
    </cfRule>
    <cfRule type="cellIs" dxfId="111" priority="120" operator="equal">
      <formula>"AL"</formula>
    </cfRule>
    <cfRule type="containsText" dxfId="110" priority="121" operator="containsText" text="T/E">
      <formula>NOT(ISERROR(SEARCH("T/E",AD39)))</formula>
    </cfRule>
  </conditionalFormatting>
  <conditionalFormatting sqref="AD38">
    <cfRule type="cellIs" dxfId="109" priority="112" operator="equal">
      <formula>"CT"</formula>
    </cfRule>
    <cfRule type="cellIs" dxfId="108" priority="113" operator="equal">
      <formula>"PH"</formula>
    </cfRule>
    <cfRule type="cellIs" dxfId="107" priority="114" operator="equal">
      <formula>"HC"</formula>
    </cfRule>
    <cfRule type="cellIs" dxfId="106" priority="115" operator="equal">
      <formula>"AL"</formula>
    </cfRule>
    <cfRule type="containsText" dxfId="105" priority="116" operator="containsText" text="T/E">
      <formula>NOT(ISERROR(SEARCH("T/E",AD38)))</formula>
    </cfRule>
  </conditionalFormatting>
  <conditionalFormatting sqref="V32:Z32">
    <cfRule type="cellIs" dxfId="104" priority="107" operator="equal">
      <formula>"CT"</formula>
    </cfRule>
    <cfRule type="cellIs" dxfId="103" priority="108" operator="equal">
      <formula>"PH"</formula>
    </cfRule>
    <cfRule type="cellIs" dxfId="102" priority="109" operator="equal">
      <formula>"HC"</formula>
    </cfRule>
    <cfRule type="cellIs" dxfId="101" priority="110" operator="equal">
      <formula>"AL"</formula>
    </cfRule>
    <cfRule type="containsText" dxfId="100" priority="111" operator="containsText" text="T/E">
      <formula>NOT(ISERROR(SEARCH("T/E",V32)))</formula>
    </cfRule>
  </conditionalFormatting>
  <conditionalFormatting sqref="AD40">
    <cfRule type="cellIs" dxfId="99" priority="102" operator="equal">
      <formula>"CT"</formula>
    </cfRule>
    <cfRule type="cellIs" dxfId="98" priority="103" operator="equal">
      <formula>"PH"</formula>
    </cfRule>
    <cfRule type="cellIs" dxfId="97" priority="104" operator="equal">
      <formula>"HC"</formula>
    </cfRule>
    <cfRule type="cellIs" dxfId="96" priority="105" operator="equal">
      <formula>"AL"</formula>
    </cfRule>
    <cfRule type="containsText" dxfId="95" priority="106" operator="containsText" text="T/E">
      <formula>NOT(ISERROR(SEARCH("T/E",AD40)))</formula>
    </cfRule>
  </conditionalFormatting>
  <conditionalFormatting sqref="Y45">
    <cfRule type="cellIs" dxfId="94" priority="91" operator="equal">
      <formula>"CT"</formula>
    </cfRule>
    <cfRule type="cellIs" dxfId="93" priority="92" operator="equal">
      <formula>"PH"</formula>
    </cfRule>
    <cfRule type="cellIs" dxfId="92" priority="93" operator="equal">
      <formula>"HC"</formula>
    </cfRule>
    <cfRule type="cellIs" dxfId="91" priority="94" operator="equal">
      <formula>"AL"</formula>
    </cfRule>
    <cfRule type="containsText" dxfId="90" priority="95" operator="containsText" text="T/E">
      <formula>NOT(ISERROR(SEARCH("T/E",Y45)))</formula>
    </cfRule>
  </conditionalFormatting>
  <conditionalFormatting sqref="Y44">
    <cfRule type="cellIs" dxfId="89" priority="86" operator="equal">
      <formula>"CT"</formula>
    </cfRule>
    <cfRule type="cellIs" dxfId="88" priority="87" operator="equal">
      <formula>"PH"</formula>
    </cfRule>
    <cfRule type="cellIs" dxfId="87" priority="88" operator="equal">
      <formula>"HC"</formula>
    </cfRule>
    <cfRule type="cellIs" dxfId="86" priority="89" operator="equal">
      <formula>"AL"</formula>
    </cfRule>
    <cfRule type="containsText" dxfId="85" priority="90" operator="containsText" text="T/E">
      <formula>NOT(ISERROR(SEARCH("T/E",Y44)))</formula>
    </cfRule>
  </conditionalFormatting>
  <conditionalFormatting sqref="E32">
    <cfRule type="cellIs" dxfId="84" priority="1" operator="equal">
      <formula>"CT"</formula>
    </cfRule>
    <cfRule type="cellIs" dxfId="83" priority="2" operator="equal">
      <formula>"PH"</formula>
    </cfRule>
    <cfRule type="cellIs" dxfId="82" priority="3" operator="equal">
      <formula>"HC"</formula>
    </cfRule>
    <cfRule type="cellIs" dxfId="81" priority="4" operator="equal">
      <formula>"AL"</formula>
    </cfRule>
    <cfRule type="containsText" dxfId="80" priority="5" operator="containsText" text="T/E">
      <formula>NOT(ISERROR(SEARCH("T/E",E32)))</formula>
    </cfRule>
  </conditionalFormatting>
  <conditionalFormatting sqref="D25:L25">
    <cfRule type="cellIs" dxfId="79" priority="83" operator="between">
      <formula>3</formula>
      <formula>7</formula>
    </cfRule>
    <cfRule type="cellIs" dxfId="78" priority="84" operator="equal">
      <formula>2</formula>
    </cfRule>
    <cfRule type="cellIs" dxfId="77" priority="85" operator="equal">
      <formula>1</formula>
    </cfRule>
  </conditionalFormatting>
  <conditionalFormatting sqref="D29:L29">
    <cfRule type="cellIs" dxfId="76" priority="82" operator="lessThan">
      <formula>TODAY()</formula>
    </cfRule>
  </conditionalFormatting>
  <conditionalFormatting sqref="D48:L48">
    <cfRule type="cellIs" dxfId="75" priority="79" operator="between">
      <formula>3</formula>
      <formula>7</formula>
    </cfRule>
    <cfRule type="cellIs" dxfId="74" priority="80" operator="equal">
      <formula>2</formula>
    </cfRule>
    <cfRule type="cellIs" dxfId="73" priority="81" operator="equal">
      <formula>1</formula>
    </cfRule>
  </conditionalFormatting>
  <conditionalFormatting sqref="F32:L33 D46:L47 E37:L37 E43:L43 E34:L35 E42 D30:L31 D38:L41">
    <cfRule type="cellIs" dxfId="70" priority="72" operator="equal">
      <formula>"CT"</formula>
    </cfRule>
    <cfRule type="cellIs" dxfId="69" priority="73" operator="equal">
      <formula>"PH"</formula>
    </cfRule>
    <cfRule type="cellIs" dxfId="68" priority="74" operator="equal">
      <formula>"HC"</formula>
    </cfRule>
    <cfRule type="cellIs" dxfId="67" priority="75" operator="equal">
      <formula>"AL"</formula>
    </cfRule>
    <cfRule type="containsText" dxfId="66" priority="76" operator="containsText" text="T/E">
      <formula>NOT(ISERROR(SEARCH("T/E",D30)))</formula>
    </cfRule>
  </conditionalFormatting>
  <conditionalFormatting sqref="E36:L36">
    <cfRule type="cellIs" dxfId="65" priority="67" operator="equal">
      <formula>"CT"</formula>
    </cfRule>
    <cfRule type="cellIs" dxfId="64" priority="68" operator="equal">
      <formula>"PH"</formula>
    </cfRule>
    <cfRule type="cellIs" dxfId="63" priority="69" operator="equal">
      <formula>"HC"</formula>
    </cfRule>
    <cfRule type="cellIs" dxfId="62" priority="70" operator="equal">
      <formula>"AL"</formula>
    </cfRule>
    <cfRule type="containsText" dxfId="61" priority="71" operator="containsText" text="T/E">
      <formula>NOT(ISERROR(SEARCH("T/E",E36)))</formula>
    </cfRule>
  </conditionalFormatting>
  <conditionalFormatting sqref="D33:E33">
    <cfRule type="containsText" dxfId="60" priority="66" operator="containsText" text="T/E">
      <formula>NOT(ISERROR(SEARCH("T/E",D33)))</formula>
    </cfRule>
  </conditionalFormatting>
  <conditionalFormatting sqref="D37">
    <cfRule type="cellIs" dxfId="59" priority="61" operator="equal">
      <formula>"CT"</formula>
    </cfRule>
    <cfRule type="cellIs" dxfId="58" priority="62" operator="equal">
      <formula>"PH"</formula>
    </cfRule>
    <cfRule type="cellIs" dxfId="57" priority="63" operator="equal">
      <formula>"HC"</formula>
    </cfRule>
    <cfRule type="cellIs" dxfId="56" priority="64" operator="equal">
      <formula>"AL"</formula>
    </cfRule>
    <cfRule type="containsText" dxfId="55" priority="65" operator="containsText" text="T/E">
      <formula>NOT(ISERROR(SEARCH("T/E",D37)))</formula>
    </cfRule>
  </conditionalFormatting>
  <conditionalFormatting sqref="D42">
    <cfRule type="cellIs" dxfId="54" priority="46" operator="equal">
      <formula>"CT"</formula>
    </cfRule>
    <cfRule type="cellIs" dxfId="53" priority="47" operator="equal">
      <formula>"PH"</formula>
    </cfRule>
    <cfRule type="cellIs" dxfId="52" priority="48" operator="equal">
      <formula>"HC"</formula>
    </cfRule>
    <cfRule type="cellIs" dxfId="51" priority="49" operator="equal">
      <formula>"AL"</formula>
    </cfRule>
    <cfRule type="containsText" dxfId="50" priority="50" operator="containsText" text="T/E">
      <formula>NOT(ISERROR(SEARCH("T/E",D42)))</formula>
    </cfRule>
  </conditionalFormatting>
  <conditionalFormatting sqref="D34">
    <cfRule type="cellIs" dxfId="49" priority="56" operator="equal">
      <formula>"CT"</formula>
    </cfRule>
    <cfRule type="cellIs" dxfId="48" priority="57" operator="equal">
      <formula>"PH"</formula>
    </cfRule>
    <cfRule type="cellIs" dxfId="47" priority="58" operator="equal">
      <formula>"HC"</formula>
    </cfRule>
    <cfRule type="cellIs" dxfId="46" priority="59" operator="equal">
      <formula>"AL"</formula>
    </cfRule>
    <cfRule type="containsText" dxfId="45" priority="60" operator="containsText" text="T/E">
      <formula>NOT(ISERROR(SEARCH("T/E",D34)))</formula>
    </cfRule>
  </conditionalFormatting>
  <conditionalFormatting sqref="D43">
    <cfRule type="cellIs" dxfId="44" priority="51" operator="equal">
      <formula>"CT"</formula>
    </cfRule>
    <cfRule type="cellIs" dxfId="43" priority="52" operator="equal">
      <formula>"PH"</formula>
    </cfRule>
    <cfRule type="cellIs" dxfId="42" priority="53" operator="equal">
      <formula>"HC"</formula>
    </cfRule>
    <cfRule type="cellIs" dxfId="41" priority="54" operator="equal">
      <formula>"AL"</formula>
    </cfRule>
    <cfRule type="containsText" dxfId="40" priority="55" operator="containsText" text="T/E">
      <formula>NOT(ISERROR(SEARCH("T/E",D43)))</formula>
    </cfRule>
  </conditionalFormatting>
  <conditionalFormatting sqref="E44:L45">
    <cfRule type="cellIs" dxfId="39" priority="41" operator="equal">
      <formula>"CT"</formula>
    </cfRule>
    <cfRule type="cellIs" dxfId="38" priority="42" operator="equal">
      <formula>"PH"</formula>
    </cfRule>
    <cfRule type="cellIs" dxfId="37" priority="43" operator="equal">
      <formula>"HC"</formula>
    </cfRule>
    <cfRule type="cellIs" dxfId="36" priority="44" operator="equal">
      <formula>"AL"</formula>
    </cfRule>
    <cfRule type="containsText" dxfId="35" priority="45" operator="containsText" text="T/E">
      <formula>NOT(ISERROR(SEARCH("T/E",E44)))</formula>
    </cfRule>
  </conditionalFormatting>
  <conditionalFormatting sqref="D45">
    <cfRule type="cellIs" dxfId="34" priority="36" operator="equal">
      <formula>"CT"</formula>
    </cfRule>
    <cfRule type="cellIs" dxfId="33" priority="37" operator="equal">
      <formula>"PH"</formula>
    </cfRule>
    <cfRule type="cellIs" dxfId="32" priority="38" operator="equal">
      <formula>"HC"</formula>
    </cfRule>
    <cfRule type="cellIs" dxfId="31" priority="39" operator="equal">
      <formula>"AL"</formula>
    </cfRule>
    <cfRule type="containsText" dxfId="30" priority="40" operator="containsText" text="T/E">
      <formula>NOT(ISERROR(SEARCH("T/E",D45)))</formula>
    </cfRule>
  </conditionalFormatting>
  <conditionalFormatting sqref="D44">
    <cfRule type="cellIs" dxfId="29" priority="31" operator="equal">
      <formula>"CT"</formula>
    </cfRule>
    <cfRule type="cellIs" dxfId="28" priority="32" operator="equal">
      <formula>"PH"</formula>
    </cfRule>
    <cfRule type="cellIs" dxfId="27" priority="33" operator="equal">
      <formula>"HC"</formula>
    </cfRule>
    <cfRule type="cellIs" dxfId="26" priority="34" operator="equal">
      <formula>"AL"</formula>
    </cfRule>
    <cfRule type="containsText" dxfId="25" priority="35" operator="containsText" text="T/E">
      <formula>NOT(ISERROR(SEARCH("T/E",D44)))</formula>
    </cfRule>
  </conditionalFormatting>
  <conditionalFormatting sqref="D36">
    <cfRule type="cellIs" dxfId="24" priority="26" operator="equal">
      <formula>"CT"</formula>
    </cfRule>
    <cfRule type="cellIs" dxfId="23" priority="27" operator="equal">
      <formula>"PH"</formula>
    </cfRule>
    <cfRule type="cellIs" dxfId="22" priority="28" operator="equal">
      <formula>"HC"</formula>
    </cfRule>
    <cfRule type="cellIs" dxfId="21" priority="29" operator="equal">
      <formula>"AL"</formula>
    </cfRule>
    <cfRule type="containsText" dxfId="20" priority="30" operator="containsText" text="T/E">
      <formula>NOT(ISERROR(SEARCH("T/E",D36)))</formula>
    </cfRule>
  </conditionalFormatting>
  <conditionalFormatting sqref="D35">
    <cfRule type="cellIs" dxfId="19" priority="21" operator="equal">
      <formula>"CT"</formula>
    </cfRule>
    <cfRule type="cellIs" dxfId="18" priority="22" operator="equal">
      <formula>"PH"</formula>
    </cfRule>
    <cfRule type="cellIs" dxfId="17" priority="23" operator="equal">
      <formula>"HC"</formula>
    </cfRule>
    <cfRule type="cellIs" dxfId="16" priority="24" operator="equal">
      <formula>"AL"</formula>
    </cfRule>
    <cfRule type="containsText" dxfId="15" priority="25" operator="containsText" text="T/E">
      <formula>NOT(ISERROR(SEARCH("T/E",D35)))</formula>
    </cfRule>
  </conditionalFormatting>
  <conditionalFormatting sqref="F42:J42 L42">
    <cfRule type="cellIs" dxfId="14" priority="16" operator="equal">
      <formula>"CT"</formula>
    </cfRule>
    <cfRule type="cellIs" dxfId="13" priority="17" operator="equal">
      <formula>"PH"</formula>
    </cfRule>
    <cfRule type="cellIs" dxfId="12" priority="18" operator="equal">
      <formula>"HC"</formula>
    </cfRule>
    <cfRule type="cellIs" dxfId="11" priority="19" operator="equal">
      <formula>"AL"</formula>
    </cfRule>
    <cfRule type="containsText" dxfId="10" priority="20" operator="containsText" text="T/E">
      <formula>NOT(ISERROR(SEARCH("T/E",F42)))</formula>
    </cfRule>
  </conditionalFormatting>
  <conditionalFormatting sqref="K42">
    <cfRule type="cellIs" dxfId="9" priority="11" operator="equal">
      <formula>"CT"</formula>
    </cfRule>
    <cfRule type="cellIs" dxfId="8" priority="12" operator="equal">
      <formula>"PH"</formula>
    </cfRule>
    <cfRule type="cellIs" dxfId="7" priority="13" operator="equal">
      <formula>"HC"</formula>
    </cfRule>
    <cfRule type="cellIs" dxfId="6" priority="14" operator="equal">
      <formula>"AL"</formula>
    </cfRule>
    <cfRule type="containsText" dxfId="5" priority="15" operator="containsText" text="T/E">
      <formula>NOT(ISERROR(SEARCH("T/E",K42)))</formula>
    </cfRule>
  </conditionalFormatting>
  <conditionalFormatting sqref="D32">
    <cfRule type="cellIs" dxfId="4" priority="6" operator="equal">
      <formula>"CT"</formula>
    </cfRule>
    <cfRule type="cellIs" dxfId="3" priority="7" operator="equal">
      <formula>"PH"</formula>
    </cfRule>
    <cfRule type="cellIs" dxfId="2" priority="8" operator="equal">
      <formula>"HC"</formula>
    </cfRule>
    <cfRule type="cellIs" dxfId="1" priority="9" operator="equal">
      <formula>"AL"</formula>
    </cfRule>
    <cfRule type="containsText" dxfId="0" priority="10" operator="containsText" text="T/E">
      <formula>NOT(ISERROR(SEARCH("T/E",D32)))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State Patrol</dc:creator>
  <cp:lastModifiedBy>Washington State Patrol</cp:lastModifiedBy>
  <dcterms:created xsi:type="dcterms:W3CDTF">2020-10-16T14:34:45Z</dcterms:created>
  <dcterms:modified xsi:type="dcterms:W3CDTF">2020-10-26T16:37:49Z</dcterms:modified>
</cp:coreProperties>
</file>